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s.blanco\Downloads\"/>
    </mc:Choice>
  </mc:AlternateContent>
  <xr:revisionPtr revIDLastSave="0" documentId="8_{AB5CA74E-D5FC-4A74-9133-CE75DDF647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MON" sheetId="4" r:id="rId1"/>
    <sheet name="Hoja1" sheetId="5" r:id="rId2"/>
    <sheet name="2018" sheetId="1" state="hidden" r:id="rId3"/>
    <sheet name=" 2019" sheetId="2" state="hidden" r:id="rId4"/>
  </sheets>
  <definedNames>
    <definedName name="_xlnm.Print_Area" localSheetId="3">' 2019'!$A$1:$AA$155</definedName>
    <definedName name="_xlnm.Print_Area" localSheetId="2">'2018'!$A$1:$AA$75</definedName>
    <definedName name="_xlnm.Print_Area" localSheetId="0">ADMON!$A$1:$AA$51</definedName>
    <definedName name="_xlnm.Print_Titles" localSheetId="3">' 2019'!$1:$1</definedName>
    <definedName name="_xlnm.Print_Titles" localSheetId="2">'2018'!$1:$1</definedName>
    <definedName name="_xlnm.Print_Titles" localSheetId="0">ADMON!$1:$1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4" l="1"/>
  <c r="L28" i="4"/>
  <c r="N28" i="4"/>
  <c r="P28" i="4"/>
  <c r="R28" i="4"/>
  <c r="T28" i="4"/>
  <c r="V28" i="4"/>
  <c r="X28" i="4"/>
  <c r="Z28" i="4"/>
  <c r="F28" i="4"/>
  <c r="D28" i="4"/>
  <c r="Z27" i="4" l="1"/>
  <c r="Z29" i="4" s="1"/>
  <c r="X27" i="4"/>
  <c r="X29" i="4" s="1"/>
  <c r="V27" i="4"/>
  <c r="V29" i="4" s="1"/>
  <c r="T27" i="4"/>
  <c r="T29" i="4" s="1"/>
  <c r="R27" i="4"/>
  <c r="R29" i="4" s="1"/>
  <c r="P27" i="4"/>
  <c r="P29" i="4" s="1"/>
  <c r="N27" i="4"/>
  <c r="N29" i="4" s="1"/>
  <c r="L27" i="4"/>
  <c r="L29" i="4" s="1"/>
  <c r="J27" i="4"/>
  <c r="J29" i="4" s="1"/>
  <c r="H27" i="4"/>
  <c r="H29" i="4" s="1"/>
  <c r="F27" i="4"/>
  <c r="D27" i="4"/>
  <c r="D131" i="2"/>
  <c r="F131" i="2"/>
  <c r="H131" i="2"/>
  <c r="H133" i="2" s="1"/>
  <c r="J131" i="2"/>
  <c r="J133" i="2" s="1"/>
  <c r="L131" i="2"/>
  <c r="N131" i="2"/>
  <c r="P131" i="2"/>
  <c r="R131" i="2"/>
  <c r="T131" i="2"/>
  <c r="V131" i="2"/>
  <c r="X131" i="2"/>
  <c r="X133" i="2" s="1"/>
  <c r="Z131" i="2"/>
  <c r="Z133" i="2" s="1"/>
  <c r="D132" i="2"/>
  <c r="D133" i="2" s="1"/>
  <c r="F132" i="2"/>
  <c r="H132" i="2"/>
  <c r="J132" i="2"/>
  <c r="L132" i="2"/>
  <c r="N132" i="2"/>
  <c r="P132" i="2"/>
  <c r="P133" i="2" s="1"/>
  <c r="R132" i="2"/>
  <c r="R133" i="2" s="1"/>
  <c r="T132" i="2"/>
  <c r="V132" i="2"/>
  <c r="X132" i="2"/>
  <c r="Z132" i="2"/>
  <c r="F133" i="2"/>
  <c r="L133" i="2"/>
  <c r="N133" i="2"/>
  <c r="T133" i="2"/>
  <c r="V133" i="2"/>
  <c r="D51" i="1"/>
  <c r="F51" i="1"/>
  <c r="H51" i="1"/>
  <c r="J51" i="1"/>
  <c r="L51" i="1"/>
  <c r="L53" i="1" s="1"/>
  <c r="N51" i="1"/>
  <c r="P51" i="1"/>
  <c r="R51" i="1"/>
  <c r="T51" i="1"/>
  <c r="V51" i="1"/>
  <c r="X51" i="1"/>
  <c r="Z51" i="1"/>
  <c r="D52" i="1"/>
  <c r="D53" i="1" s="1"/>
  <c r="F52" i="1"/>
  <c r="F53" i="1" s="1"/>
  <c r="H52" i="1"/>
  <c r="H53" i="1" s="1"/>
  <c r="J52" i="1"/>
  <c r="J53" i="1" s="1"/>
  <c r="L52" i="1"/>
  <c r="N52" i="1"/>
  <c r="P52" i="1"/>
  <c r="R52" i="1"/>
  <c r="T52" i="1"/>
  <c r="T53" i="1" s="1"/>
  <c r="V52" i="1"/>
  <c r="V53" i="1" s="1"/>
  <c r="X52" i="1"/>
  <c r="X53" i="1" s="1"/>
  <c r="Z52" i="1"/>
  <c r="Z53" i="1" s="1"/>
  <c r="P53" i="1"/>
  <c r="R53" i="1"/>
  <c r="N53" i="1" l="1"/>
  <c r="AD52" i="1"/>
  <c r="D29" i="4"/>
  <c r="F29" i="4"/>
  <c r="AB2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de horta</author>
    <author>mariana figueroa</author>
  </authors>
  <commentList>
    <comment ref="U9" authorId="0" shapeId="0" xr:uid="{5DCC3131-B0B2-40DF-9091-ED9B36125CA7}">
      <text>
        <r>
          <rPr>
            <b/>
            <sz val="9"/>
            <color indexed="81"/>
            <rFont val="Tahoma"/>
            <family val="2"/>
          </rPr>
          <t>luz de horta:</t>
        </r>
        <r>
          <rPr>
            <sz val="9"/>
            <color indexed="81"/>
            <rFont val="Tahoma"/>
            <family val="2"/>
          </rPr>
          <t xml:space="preserve">
5 y 6 sep DHS</t>
        </r>
      </text>
    </comment>
    <comment ref="Y11" authorId="0" shapeId="0" xr:uid="{4AF47033-0B76-43BD-B0FC-B8DAAAD6BDA5}">
      <text>
        <r>
          <rPr>
            <b/>
            <sz val="9"/>
            <color indexed="81"/>
            <rFont val="Tahoma"/>
            <charset val="1"/>
          </rPr>
          <t>luz de horta:</t>
        </r>
        <r>
          <rPr>
            <sz val="9"/>
            <color indexed="81"/>
            <rFont val="Tahoma"/>
            <charset val="1"/>
          </rPr>
          <t xml:space="preserve">
08 de noviembre</t>
        </r>
      </text>
    </comment>
    <comment ref="Q13" authorId="0" shapeId="0" xr:uid="{59FC5593-BE4D-408B-B76D-37267BBBA426}">
      <text>
        <r>
          <rPr>
            <b/>
            <sz val="9"/>
            <color indexed="81"/>
            <rFont val="Tahoma"/>
            <family val="2"/>
          </rPr>
          <t>luz de horta:</t>
        </r>
        <r>
          <rPr>
            <sz val="9"/>
            <color indexed="81"/>
            <rFont val="Tahoma"/>
            <family val="2"/>
          </rPr>
          <t xml:space="preserve">
carmelo alvis 21/07/2023</t>
        </r>
      </text>
    </comment>
    <comment ref="Q15" authorId="0" shapeId="0" xr:uid="{D1EE3642-5140-47CD-8FCE-91C17816E43B}">
      <text>
        <r>
          <rPr>
            <b/>
            <sz val="9"/>
            <color indexed="81"/>
            <rFont val="Tahoma"/>
            <charset val="1"/>
          </rPr>
          <t>luz de horta:</t>
        </r>
        <r>
          <rPr>
            <sz val="9"/>
            <color indexed="81"/>
            <rFont val="Tahoma"/>
            <charset val="1"/>
          </rPr>
          <t xml:space="preserve">
cambio de filtros</t>
        </r>
      </text>
    </comment>
    <comment ref="Y15" authorId="0" shapeId="0" xr:uid="{37B878B3-7EA5-49F0-BBDF-C1715324B9F8}">
      <text>
        <r>
          <rPr>
            <b/>
            <sz val="9"/>
            <color indexed="81"/>
            <rFont val="Tahoma"/>
            <family val="2"/>
          </rPr>
          <t>luz de horta:</t>
        </r>
        <r>
          <rPr>
            <sz val="9"/>
            <color indexed="81"/>
            <rFont val="Tahoma"/>
            <family val="2"/>
          </rPr>
          <t xml:space="preserve">
04 de noviembre</t>
        </r>
      </text>
    </comment>
    <comment ref="A16" authorId="0" shapeId="0" xr:uid="{B8139C51-40A0-4E56-A3B5-237F706E0259}">
      <text>
        <r>
          <rPr>
            <b/>
            <sz val="9"/>
            <color indexed="81"/>
            <rFont val="Tahoma"/>
            <family val="2"/>
          </rPr>
          <t>luz de horta:</t>
        </r>
        <r>
          <rPr>
            <sz val="9"/>
            <color indexed="81"/>
            <rFont val="Tahoma"/>
            <family val="2"/>
          </rPr>
          <t xml:space="preserve">
DHS</t>
        </r>
      </text>
    </comment>
    <comment ref="E16" authorId="1" shapeId="0" xr:uid="{AB26324F-3659-4E94-A840-FCF654E7BAAB}">
      <text>
        <r>
          <rPr>
            <b/>
            <sz val="9"/>
            <color indexed="81"/>
            <rFont val="Tahoma"/>
            <family val="2"/>
          </rPr>
          <t>mariana figueroa:</t>
        </r>
        <r>
          <rPr>
            <sz val="9"/>
            <color indexed="81"/>
            <rFont val="Tahoma"/>
            <family val="2"/>
          </rPr>
          <t xml:space="preserve">
No se logró proveedor por tema de cartera.</t>
        </r>
      </text>
    </comment>
    <comment ref="S16" authorId="0" shapeId="0" xr:uid="{757D1571-44F0-47B0-8706-5F195FB89B14}">
      <text>
        <r>
          <rPr>
            <b/>
            <sz val="9"/>
            <color indexed="81"/>
            <rFont val="Tahoma"/>
            <charset val="1"/>
          </rPr>
          <t>luz de horta:</t>
        </r>
        <r>
          <rPr>
            <sz val="9"/>
            <color indexed="81"/>
            <rFont val="Tahoma"/>
            <charset val="1"/>
          </rPr>
          <t xml:space="preserve">
16/08/2023 DHS</t>
        </r>
      </text>
    </comment>
    <comment ref="A18" authorId="0" shapeId="0" xr:uid="{0A8E6CC1-4D25-4621-B9F5-19C3EA0CABCD}">
      <text>
        <r>
          <rPr>
            <b/>
            <sz val="9"/>
            <color indexed="81"/>
            <rFont val="Tahoma"/>
            <family val="2"/>
          </rPr>
          <t>luz de horta:</t>
        </r>
        <r>
          <rPr>
            <sz val="9"/>
            <color indexed="81"/>
            <rFont val="Tahoma"/>
            <family val="2"/>
          </rPr>
          <t xml:space="preserve">
PROYECTO AMPLIACIÓN</t>
        </r>
      </text>
    </comment>
    <comment ref="S20" authorId="0" shapeId="0" xr:uid="{09B10787-7BAA-411C-8344-1BAB3E3FBA4C}">
      <text>
        <r>
          <rPr>
            <b/>
            <sz val="9"/>
            <color indexed="81"/>
            <rFont val="Tahoma"/>
            <family val="2"/>
          </rPr>
          <t>luz de horta:</t>
        </r>
        <r>
          <rPr>
            <sz val="9"/>
            <color indexed="81"/>
            <rFont val="Tahoma"/>
            <family val="2"/>
          </rPr>
          <t xml:space="preserve">
05/08/2023 COMEJEN</t>
        </r>
      </text>
    </comment>
    <comment ref="U20" authorId="0" shapeId="0" xr:uid="{BAEB81CE-2249-4E56-AACF-758E26EACCE9}">
      <text>
        <r>
          <rPr>
            <b/>
            <sz val="9"/>
            <color indexed="81"/>
            <rFont val="Tahoma"/>
            <family val="2"/>
          </rPr>
          <t>luz de horta:</t>
        </r>
        <r>
          <rPr>
            <sz val="9"/>
            <color indexed="81"/>
            <rFont val="Tahoma"/>
            <family val="2"/>
          </rPr>
          <t xml:space="preserve">
16/09/2023</t>
        </r>
      </text>
    </comment>
    <comment ref="Y20" authorId="0" shapeId="0" xr:uid="{E436848B-AAB8-43B4-9962-D3468D744801}">
      <text>
        <r>
          <rPr>
            <b/>
            <sz val="9"/>
            <color indexed="81"/>
            <rFont val="Tahoma"/>
            <family val="2"/>
          </rPr>
          <t>luz de horta:</t>
        </r>
        <r>
          <rPr>
            <sz val="9"/>
            <color indexed="81"/>
            <rFont val="Tahoma"/>
            <family val="2"/>
          </rPr>
          <t xml:space="preserve">
04/11/2023</t>
        </r>
      </text>
    </comment>
    <comment ref="S21" authorId="0" shapeId="0" xr:uid="{E3A58447-0C32-4725-B458-EC38FE5DBC98}">
      <text>
        <r>
          <rPr>
            <b/>
            <sz val="9"/>
            <color indexed="81"/>
            <rFont val="Tahoma"/>
            <family val="2"/>
          </rPr>
          <t>luz de horta:</t>
        </r>
        <r>
          <rPr>
            <sz val="9"/>
            <color indexed="81"/>
            <rFont val="Tahoma"/>
            <family val="2"/>
          </rPr>
          <t xml:space="preserve">
10/08/2023</t>
        </r>
      </text>
    </comment>
  </commentList>
</comments>
</file>

<file path=xl/sharedStrings.xml><?xml version="1.0" encoding="utf-8"?>
<sst xmlns="http://schemas.openxmlformats.org/spreadsheetml/2006/main" count="689" uniqueCount="229">
  <si>
    <t>CRONOGRAMA</t>
  </si>
  <si>
    <t>ACTIVIDADES</t>
  </si>
  <si>
    <t xml:space="preserve">RESPONSABLES </t>
  </si>
  <si>
    <t>P</t>
  </si>
  <si>
    <t>E</t>
  </si>
  <si>
    <t>ACTIVIDADES PROGRAMADAS MES</t>
  </si>
  <si>
    <t>ACTIVIDADES EJECUTADAS MES</t>
  </si>
  <si>
    <t>PORCENTAJE DE CUMPLIMIENTO MES</t>
  </si>
  <si>
    <t>FRECUENCIA</t>
  </si>
  <si>
    <t>PLAN MANTENIMIENTO PREVENTIVO EQUIPOS E INSTALACIONES</t>
  </si>
  <si>
    <t>MANTENIMIENTO PREVENTIVO</t>
  </si>
  <si>
    <t>SUPERVISOR OPERACIONES</t>
  </si>
  <si>
    <t>AUXILIAR DE NOMINA</t>
  </si>
  <si>
    <t>ANALISTA DE NOMINA</t>
  </si>
  <si>
    <t>MANTENIMIENTO CORRECTIVO</t>
  </si>
  <si>
    <t>ASISTENTE DE FACTURACION</t>
  </si>
  <si>
    <t>COORDINADOR PQR</t>
  </si>
  <si>
    <t>AUXILIAR COMERCIAL</t>
  </si>
  <si>
    <t>DIGITADORA</t>
  </si>
  <si>
    <t>COORDINADOR COMERCIAL</t>
  </si>
  <si>
    <t>AUXILIAR DE CONTABILIDAD</t>
  </si>
  <si>
    <t>ASESOR JURIDICO CARTERA</t>
  </si>
  <si>
    <t>SERVICIO AL CLIENTE</t>
  </si>
  <si>
    <t>GERENTE ADMINISTRATIVO</t>
  </si>
  <si>
    <t>GERENTE GESTION SOCIAL</t>
  </si>
  <si>
    <t>DELINEANTE</t>
  </si>
  <si>
    <t>COORDINADOR OPER. BARRIDO</t>
  </si>
  <si>
    <t>ASESORES VENTAS RESPEL</t>
  </si>
  <si>
    <t>ASESORES VENTAS</t>
  </si>
  <si>
    <t>RECEPCION</t>
  </si>
  <si>
    <t>AUXILIAR PQR</t>
  </si>
  <si>
    <t>INSPECTOR SISO</t>
  </si>
  <si>
    <t>COORDINADOR RRHH</t>
  </si>
  <si>
    <t>RADIO OPERACIÓN</t>
  </si>
  <si>
    <t>GERENTE COMERCIAL</t>
  </si>
  <si>
    <t>ANALISTA CONTABLE</t>
  </si>
  <si>
    <t>GERENTE MANTENIMIENTO</t>
  </si>
  <si>
    <t>SUPERVISORES MANTENIMIENTO</t>
  </si>
  <si>
    <t>COORDINADOR MANTENIMIENTO</t>
  </si>
  <si>
    <t>PLANEADOR</t>
  </si>
  <si>
    <t>Codigo: GA-F03</t>
  </si>
  <si>
    <t>Mensual</t>
  </si>
  <si>
    <t>Bimensual</t>
  </si>
  <si>
    <t>AIRE MANTENIMIENTO</t>
  </si>
  <si>
    <t>AIRES CENTRALES</t>
  </si>
  <si>
    <t>AIRES MINISPLIT</t>
  </si>
  <si>
    <t>COORDINADOR VENTAS</t>
  </si>
  <si>
    <t>GERENTE OPERACIONES</t>
  </si>
  <si>
    <t>ALMACEN</t>
  </si>
  <si>
    <t>AUXILIAR DE CARTERA</t>
  </si>
  <si>
    <t>COORDINADOR CARTERA</t>
  </si>
  <si>
    <t>ASESOR JURIDICO</t>
  </si>
  <si>
    <t>DISCO RRHH</t>
  </si>
  <si>
    <t>COORDINADOR COMPRAS</t>
  </si>
  <si>
    <t>COORDINADOR SISTEMAS Y SUI</t>
  </si>
  <si>
    <t>COORDINADOR CONTABLE</t>
  </si>
  <si>
    <t>Versión: 3</t>
  </si>
  <si>
    <t>Fecha de Aprobación:  09-06-2018</t>
  </si>
  <si>
    <t>FIRMA</t>
  </si>
  <si>
    <t>PACARIBE S.A.</t>
  </si>
  <si>
    <t xml:space="preserve">Mtto Aire Acondicionado Radio Operaciones </t>
  </si>
  <si>
    <t xml:space="preserve">Mtto Aire Acondicionado Servicio Al cliente </t>
  </si>
  <si>
    <t xml:space="preserve">Mtto Aire Acondicionado Coord. Operaciones </t>
  </si>
  <si>
    <t>Mtto Aire Acondicionado Recepcion</t>
  </si>
  <si>
    <t xml:space="preserve">Mtto Aire Acondicionado Gerencia de Operaciones </t>
  </si>
  <si>
    <t>Mtto Aire Acondicionado Gerencia General</t>
  </si>
  <si>
    <t xml:space="preserve">Mtto Aire Acondicionado Gerencia Finaciera </t>
  </si>
  <si>
    <t xml:space="preserve">Mtto Aire Acondicionado Sala de Juntas </t>
  </si>
  <si>
    <t>Mtto Aire Acondicionado Gerencia de Mantenimiento.</t>
  </si>
  <si>
    <t xml:space="preserve">Mtto Aire Acondicionado Sistemas y compras </t>
  </si>
  <si>
    <t>Mtto Aire Acondicionado Central Oficina Administarita 1</t>
  </si>
  <si>
    <t>Mtto Aire Acondicionado Central Oficina Administarita 2</t>
  </si>
  <si>
    <t>Mtto Aire Acondicionado Central Oficina Administarita 3</t>
  </si>
  <si>
    <t xml:space="preserve"> ING.JOSE BERDUGO </t>
  </si>
  <si>
    <t>BIMESTAL</t>
  </si>
  <si>
    <t xml:space="preserve">Mtto Aire Acondicionado Cuartelillo de Canapote </t>
  </si>
  <si>
    <t>Pc. AUXILIAR PQR</t>
  </si>
  <si>
    <t>Pc. COMERCIAL SENA</t>
  </si>
  <si>
    <t xml:space="preserve">Pc.RECEPCION </t>
  </si>
  <si>
    <t xml:space="preserve">Pc. GERENTE COMERCIAL </t>
  </si>
  <si>
    <t xml:space="preserve">Pc. GERENTE GESTION SOCIAL </t>
  </si>
  <si>
    <t xml:space="preserve">Pc. COORD. GESTION SOCIAL </t>
  </si>
  <si>
    <t xml:space="preserve">Pc. ASISTENTE DE GERENCIA </t>
  </si>
  <si>
    <t xml:space="preserve">Pc. COORD.RECOLECCION </t>
  </si>
  <si>
    <t xml:space="preserve">Pc. COORD. BARRIDO </t>
  </si>
  <si>
    <t xml:space="preserve">Pc. SALA DE JUNTAS </t>
  </si>
  <si>
    <t xml:space="preserve">Pc. GERENTE DE OPERACIONES </t>
  </si>
  <si>
    <t>Pc. INGENIERO DE SOPORTE</t>
  </si>
  <si>
    <t xml:space="preserve">Pc. ASESORES VENTAS CARLOS </t>
  </si>
  <si>
    <t>Pc. ASESORES VENTAS EDWIN</t>
  </si>
  <si>
    <t>Pc. ASESORES VENTAS ANDREA</t>
  </si>
  <si>
    <t xml:space="preserve">Pc. ASESORES VENTAS SIXTA </t>
  </si>
  <si>
    <t xml:space="preserve">Pc. ASESOR JURIDICO ADMIN. </t>
  </si>
  <si>
    <t>Pc. COORDINADOR SUI</t>
  </si>
  <si>
    <t xml:space="preserve">Pc. COORD. DE FACTURACION </t>
  </si>
  <si>
    <t>Pc. AUXILIAR DE FACTURACION</t>
  </si>
  <si>
    <t xml:space="preserve">Pc. DIGITADOR </t>
  </si>
  <si>
    <t>Pc. GERENTE ADMINISTRATIVA</t>
  </si>
  <si>
    <t xml:space="preserve">Pc. AUX. CONTABILIDAD DARIO </t>
  </si>
  <si>
    <t xml:space="preserve">Pc. ANALISTA CONTABLE </t>
  </si>
  <si>
    <t>Pc. JEFE DE  CONTABILIDAD</t>
  </si>
  <si>
    <t xml:space="preserve">Pc. COORD. COMPRAS PACARIBE </t>
  </si>
  <si>
    <t>Pc. COORD. COMPRA NACIONAL</t>
  </si>
  <si>
    <t xml:space="preserve">Pc. GERENTE MANTENIMIENTO </t>
  </si>
  <si>
    <t xml:space="preserve">Pc. COORD. MANTENIMIENTO </t>
  </si>
  <si>
    <t>Pc. PLANEADOR MANTENIMIENTO</t>
  </si>
  <si>
    <t>Pc. SUPERVISOR MANTENIMIENTO</t>
  </si>
  <si>
    <t xml:space="preserve">Pc. RADIO OPERACIONES </t>
  </si>
  <si>
    <t xml:space="preserve">Pc. SUP DE CONTROL- ESTADISTICAS </t>
  </si>
  <si>
    <t>Pc. OPERACIONES SENA</t>
  </si>
  <si>
    <t>Pc. COORDINADORA PQR</t>
  </si>
  <si>
    <t>Pc. SUPERVISOR ALMACEN</t>
  </si>
  <si>
    <t xml:space="preserve">Pc. AUX. ALMACEN </t>
  </si>
  <si>
    <t>Pc. AUX  DE NOMINA</t>
  </si>
  <si>
    <t>Pc. ANALISTA DE NOMINA</t>
  </si>
  <si>
    <t>Pc. COORD. GESTION HUMANA</t>
  </si>
  <si>
    <t>Pc. GESTION HUMANA SENA</t>
  </si>
  <si>
    <t>Pc. SISO SENA</t>
  </si>
  <si>
    <t xml:space="preserve">Pc. COORD. CALIDAD </t>
  </si>
  <si>
    <t>Pc. INSPECTORA SISO</t>
  </si>
  <si>
    <t>Pc. ASESOR JURIDICO</t>
  </si>
  <si>
    <t xml:space="preserve">Pc. AUX CALL CENTER </t>
  </si>
  <si>
    <t>Pc. COORD. CARTERA</t>
  </si>
  <si>
    <t xml:space="preserve">Pc. AUX. CARTERA TELEFONICO </t>
  </si>
  <si>
    <t>Pc. GERENTE GENERAL</t>
  </si>
  <si>
    <t>Pc. AUX SERVICIO AL CLIENTE (Canapote)</t>
  </si>
  <si>
    <t>SERVIDORES VOIP</t>
  </si>
  <si>
    <t xml:space="preserve">SERVIDORES SIESA </t>
  </si>
  <si>
    <t>SERVIDOR WINDOWS</t>
  </si>
  <si>
    <t>SEMESTRAL</t>
  </si>
  <si>
    <t>}</t>
  </si>
  <si>
    <t>Pc. AUX. CONTABILIDAD FRANK</t>
  </si>
  <si>
    <t>Backup AUXILIAR PQR</t>
  </si>
  <si>
    <t>Backup COMERCIAL SENA</t>
  </si>
  <si>
    <t xml:space="preserve">Backup GERENTE COMERCIAL </t>
  </si>
  <si>
    <t xml:space="preserve">Backup GERENTE GESTION SOCIAL </t>
  </si>
  <si>
    <t xml:space="preserve">Backup COORD. GESTION SOCIAL </t>
  </si>
  <si>
    <t xml:space="preserve">Backup SALA DE JUNTAS </t>
  </si>
  <si>
    <t xml:space="preserve">Backup ASISTENTE DE GERENCIA </t>
  </si>
  <si>
    <t xml:space="preserve">Backup COORD.RECOLECCION </t>
  </si>
  <si>
    <t xml:space="preserve">Backup COORD. BARRIDO </t>
  </si>
  <si>
    <t xml:space="preserve">Backup GERENTE DE OPERACIONES </t>
  </si>
  <si>
    <t>Backup INGENIERO DE SOPORTE</t>
  </si>
  <si>
    <t xml:space="preserve">Backup ASESORES VENTAS CARLOS </t>
  </si>
  <si>
    <t>Backup ASESORES VENTAS EDWIN</t>
  </si>
  <si>
    <t>Backup ASESORES VENTAS ANDREA</t>
  </si>
  <si>
    <t xml:space="preserve">Backup ASESORES VENTAS SIXTA </t>
  </si>
  <si>
    <t xml:space="preserve">Backup ASESOR JURIDICO ADMIN. </t>
  </si>
  <si>
    <t>Backup COORDINADOR SUI</t>
  </si>
  <si>
    <t xml:space="preserve">Backup COORD. DE FACTURACION </t>
  </si>
  <si>
    <t>Backup AUXILIAR DE FACTURACION</t>
  </si>
  <si>
    <t xml:space="preserve">Backup DIGITADOR </t>
  </si>
  <si>
    <t>Backup GERENTE ADMINISTRATIVA</t>
  </si>
  <si>
    <t xml:space="preserve">Backup AUX. CONTABILIDAD DARIO </t>
  </si>
  <si>
    <t xml:space="preserve">Backup ANALISTA CONTABLE </t>
  </si>
  <si>
    <t>Backup AUX. CONTABILIDAD FRANK</t>
  </si>
  <si>
    <t>Backup JEFE DE  CONTABILIDAD</t>
  </si>
  <si>
    <t xml:space="preserve">Backup COORD. COMPRAS PACARIBE </t>
  </si>
  <si>
    <t>Backup COORD. COMPRA NACIONAL</t>
  </si>
  <si>
    <t xml:space="preserve">Backup GERENTE MANTENIMIENTO </t>
  </si>
  <si>
    <t xml:space="preserve">Backup COORD. MANTENIMIENTO </t>
  </si>
  <si>
    <t>Backup PLANEADOR MANTENIMIENTO</t>
  </si>
  <si>
    <t>Backup SUPERVISOR MANTENIMIENTO</t>
  </si>
  <si>
    <t xml:space="preserve">Backup RADIO OPERACIONES </t>
  </si>
  <si>
    <t xml:space="preserve">Backup SUP DE CONTROL- ESTADISTICAS </t>
  </si>
  <si>
    <t>Backup OPERACIONES SENA</t>
  </si>
  <si>
    <t>Backup COORDINADORA PQR</t>
  </si>
  <si>
    <t>Backup SUPERVISOR ALMACEN</t>
  </si>
  <si>
    <t xml:space="preserve">Backup AUX. ALMACEN </t>
  </si>
  <si>
    <t>Backup AUX  DE NOMINA</t>
  </si>
  <si>
    <t>Backup ANALISTA DE NOMINA</t>
  </si>
  <si>
    <t>Backup COORD. GESTION HUMANA</t>
  </si>
  <si>
    <t>Backup GESTION HUMANA SENA</t>
  </si>
  <si>
    <t>Backup SISO SENA</t>
  </si>
  <si>
    <t xml:space="preserve">Backup COORD. CALIDAD </t>
  </si>
  <si>
    <t>Backup INSPECTORA SISO</t>
  </si>
  <si>
    <t>Backup ASESOR JURIDICO</t>
  </si>
  <si>
    <t xml:space="preserve">Backup AUX CALL CENTER </t>
  </si>
  <si>
    <t>Backup COORD. CARTERA</t>
  </si>
  <si>
    <t xml:space="preserve">Backup AUX. CARTERA TELEFONICO </t>
  </si>
  <si>
    <t>Backup GERENTE GENERAL</t>
  </si>
  <si>
    <t>Backup AUX SERVICIO AL CLIENTE (Canapote)</t>
  </si>
  <si>
    <t xml:space="preserve">Backup RECEPCION </t>
  </si>
  <si>
    <t xml:space="preserve">Backup COORD VENTAS </t>
  </si>
  <si>
    <t>Codigo: GA-F02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</si>
  <si>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</si>
  <si>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</si>
  <si>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</si>
  <si>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</si>
  <si>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</si>
  <si>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</si>
  <si>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</si>
  <si>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</si>
  <si>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</si>
  <si>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</si>
  <si>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</si>
  <si>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</si>
  <si>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Responsable:</t>
  </si>
  <si>
    <t>METALMECÁNICA PROMOAMBIENTAL S.A.S.</t>
  </si>
  <si>
    <r>
      <rPr>
        <b/>
        <sz val="12"/>
        <rFont val="Century Gothic"/>
        <family val="2"/>
      </rPr>
      <t>VERSIÓN</t>
    </r>
    <r>
      <rPr>
        <sz val="12"/>
        <rFont val="Century Gothic"/>
        <family val="2"/>
      </rPr>
      <t>: 02</t>
    </r>
  </si>
  <si>
    <r>
      <t>FECHA:</t>
    </r>
    <r>
      <rPr>
        <sz val="12"/>
        <rFont val="Century Gothic"/>
        <family val="2"/>
      </rPr>
      <t xml:space="preserve"> 09-07-2019</t>
    </r>
  </si>
  <si>
    <t xml:space="preserve"> Jefe Administrativa</t>
  </si>
  <si>
    <t>CRONOGRAMA AÑO</t>
  </si>
  <si>
    <r>
      <rPr>
        <b/>
        <sz val="12"/>
        <rFont val="Century Gothic"/>
        <family val="2"/>
      </rPr>
      <t>CÓDIGO</t>
    </r>
    <r>
      <rPr>
        <sz val="12"/>
        <rFont val="Century Gothic"/>
        <family val="2"/>
      </rPr>
      <t>: AD-FO-001</t>
    </r>
  </si>
  <si>
    <t>Mantenimiento de sub-estación eléctrica</t>
  </si>
  <si>
    <t>Ivis Beltrán Beltrán - Jefe Administrativa</t>
  </si>
  <si>
    <t>Mantenimiento de tanque de agua</t>
  </si>
  <si>
    <t>Semestral</t>
  </si>
  <si>
    <t>Mantenimiento programado de AA oficinas + parker Store</t>
  </si>
  <si>
    <t xml:space="preserve">Mantenimiento de cubieta y/o techos </t>
  </si>
  <si>
    <t>Anual</t>
  </si>
  <si>
    <t>Mantneimiento cuarto de bombas</t>
  </si>
  <si>
    <t>Mantenimiento mallas de palomas</t>
  </si>
  <si>
    <t>Mantneimiento de dispensador de agua</t>
  </si>
  <si>
    <t>Mantenimiento de luminarias - oficina</t>
  </si>
  <si>
    <t>Mantenimiento de luminarias - planta de producción</t>
  </si>
  <si>
    <t>Mantenimiento paseo peatonal</t>
  </si>
  <si>
    <t>Limpieza profunda de áreas</t>
  </si>
  <si>
    <t>Bimestral</t>
  </si>
  <si>
    <t>Control de plagas</t>
  </si>
  <si>
    <t>Desratizaciòn</t>
  </si>
  <si>
    <t>Limpieza industrial de planta + fachada</t>
  </si>
  <si>
    <t>Trimestral</t>
  </si>
  <si>
    <t>Mantenimiento Sisema contra incendios</t>
  </si>
  <si>
    <t>Fecha de actualización: 17/03/2023</t>
  </si>
  <si>
    <t>Poda de maleza</t>
  </si>
  <si>
    <t>Mantenimiento de sub-estación eléctrica y componentes</t>
  </si>
  <si>
    <t>Mantenimiento de dispensador de agua</t>
  </si>
  <si>
    <t>Mantenimiento cuarto de bombas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</si>
</sst>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-* #,##0.00\ _€_-;\-* #,##0.00\ _€_-;_-* &quot;-&quot;??\ _€_-;_-@_-"/>
    <numFmt numFmtId="166" formatCode="_(* #,##0_);_(* \(#,##0\);_(* &quot;-&quot;??_);_(@_)"/>
    <numFmt numFmtId="167" formatCode="_-[$€-2]* #,##0.00_-;\-[$€-2]* #,##0.00_-;_-[$€-2]* &quot;-&quot;??_-"/>
    <numFmt numFmtId="168" formatCode="[$-F800]dddd\,\ mmmm\ dd\,\ yyyy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sz val="11"/>
      <name val="Arial"/>
      <family val="2"/>
    </font>
    <font>
      <sz val="11"/>
      <color rgb="FF28166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28166F"/>
      <name val="Arial"/>
      <family val="2"/>
    </font>
    <font>
      <b/>
      <sz val="10"/>
      <color theme="0"/>
      <name val="Arial"/>
      <family val="2"/>
    </font>
    <font>
      <b/>
      <sz val="11"/>
      <color rgb="FF28166F"/>
      <name val="Century Gothic"/>
      <family val="2"/>
    </font>
    <font>
      <sz val="11"/>
      <color rgb="FF28166F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12"/>
      <color rgb="FF28166F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3F5"/>
        <bgColor indexed="64"/>
      </patternFill>
    </fill>
    <fill>
      <patternFill patternType="solid">
        <fgColor rgb="FF28166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3937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67" fontId="7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justify" vertical="center" wrapText="1"/>
    </xf>
    <xf numFmtId="9" fontId="6" fillId="0" borderId="0" xfId="0" applyNumberFormat="1" applyFont="1"/>
    <xf numFmtId="166" fontId="2" fillId="0" borderId="0" xfId="3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8" fillId="4" borderId="1" xfId="0" applyFont="1" applyFill="1" applyBorder="1" applyAlignment="1">
      <alignment horizontal="justify" vertical="center" wrapText="1"/>
    </xf>
    <xf numFmtId="0" fontId="9" fillId="0" borderId="0" xfId="0" applyFont="1"/>
    <xf numFmtId="0" fontId="2" fillId="5" borderId="5" xfId="0" applyFont="1" applyFill="1" applyBorder="1" applyAlignment="1">
      <alignment horizontal="justify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7" fontId="13" fillId="6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9" fontId="2" fillId="5" borderId="0" xfId="6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0" fontId="1" fillId="7" borderId="0" xfId="0" applyFont="1" applyFill="1"/>
    <xf numFmtId="0" fontId="1" fillId="7" borderId="1" xfId="0" applyFon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1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1" fillId="8" borderId="0" xfId="0" applyFont="1" applyFill="1"/>
    <xf numFmtId="0" fontId="0" fillId="9" borderId="1" xfId="0" applyFill="1" applyBorder="1" applyAlignment="1">
      <alignment horizontal="left"/>
    </xf>
    <xf numFmtId="0" fontId="11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/>
    <xf numFmtId="0" fontId="1" fillId="9" borderId="0" xfId="0" applyFont="1" applyFill="1"/>
    <xf numFmtId="0" fontId="5" fillId="9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/>
    <xf numFmtId="0" fontId="2" fillId="0" borderId="0" xfId="0" applyFont="1"/>
    <xf numFmtId="0" fontId="0" fillId="7" borderId="1" xfId="0" applyFill="1" applyBorder="1" applyAlignment="1">
      <alignment horizontal="left"/>
    </xf>
    <xf numFmtId="0" fontId="5" fillId="7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8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 wrapText="1"/>
    </xf>
    <xf numFmtId="9" fontId="20" fillId="0" borderId="0" xfId="0" applyNumberFormat="1" applyFont="1"/>
    <xf numFmtId="166" fontId="18" fillId="0" borderId="0" xfId="3" applyNumberFormat="1" applyFont="1" applyFill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168" fontId="20" fillId="0" borderId="8" xfId="0" applyNumberFormat="1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8" fillId="11" borderId="5" xfId="0" applyFont="1" applyFill="1" applyBorder="1" applyAlignment="1">
      <alignment horizontal="justify" vertical="center" wrapText="1"/>
    </xf>
    <xf numFmtId="0" fontId="16" fillId="12" borderId="0" xfId="0" applyFont="1" applyFill="1"/>
    <xf numFmtId="0" fontId="17" fillId="0" borderId="2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0" borderId="14" xfId="0" applyFont="1" applyBorder="1" applyAlignment="1">
      <alignment horizontal="justify" vertical="center" wrapText="1"/>
    </xf>
    <xf numFmtId="0" fontId="26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wrapText="1"/>
    </xf>
    <xf numFmtId="9" fontId="18" fillId="11" borderId="5" xfId="6" applyFont="1" applyFill="1" applyBorder="1" applyAlignment="1">
      <alignment horizontal="center"/>
    </xf>
    <xf numFmtId="0" fontId="20" fillId="0" borderId="8" xfId="0" applyFont="1" applyBorder="1" applyAlignment="1">
      <alignment horizontal="right" vertical="center" wrapText="1"/>
    </xf>
    <xf numFmtId="0" fontId="18" fillId="11" borderId="5" xfId="0" applyFont="1" applyFill="1" applyBorder="1" applyAlignment="1">
      <alignment horizontal="center"/>
    </xf>
    <xf numFmtId="0" fontId="25" fillId="10" borderId="1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5" fillId="10" borderId="22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7" fontId="10" fillId="5" borderId="1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9" fontId="2" fillId="5" borderId="5" xfId="6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" fontId="13" fillId="6" borderId="6" xfId="0" applyNumberFormat="1" applyFont="1" applyFill="1" applyBorder="1" applyAlignment="1">
      <alignment horizontal="center" vertical="center" wrapText="1"/>
    </xf>
    <xf numFmtId="17" fontId="13" fillId="6" borderId="7" xfId="0" applyNumberFormat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</cellXfs>
  <cellStyles count="8">
    <cellStyle name="Euro" xfId="1" xr:uid="{00000000-0005-0000-0000-000000000000}"/>
    <cellStyle name="Hipervínculo 2" xfId="2" xr:uid="{00000000-0005-0000-0000-000001000000}"/>
    <cellStyle name="Millares" xfId="3" builtinId="3"/>
    <cellStyle name="Millares 2" xfId="4" xr:uid="{00000000-0005-0000-0000-000003000000}"/>
    <cellStyle name="Normal" xfId="0" builtinId="0"/>
    <cellStyle name="Normal 2" xfId="5" xr:uid="{00000000-0005-0000-0000-000006000000}"/>
    <cellStyle name="Porcentaje" xfId="6" builtinId="5"/>
    <cellStyle name="Porcentual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419"/>
              <a:t>MONITOREO DE LAS ACTIVIDADES DEL PROGRAMA</a:t>
            </a:r>
          </a:p>
        </c:rich>
      </c:tx>
      <c:layout>
        <c:manualLayout>
          <c:xMode val="edge"/>
          <c:yMode val="edge"/>
          <c:x val="0.19466415488386532"/>
          <c:y val="3.52872890888638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129240632882842E-2"/>
          <c:y val="0.16681281828441583"/>
          <c:w val="0.92465495600626468"/>
          <c:h val="0.413824106897878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ADMON!$A$27</c:f>
              <c:strCache>
                <c:ptCount val="1"/>
                <c:pt idx="0">
                  <c:v>ACTIVIDADES PROGRAMADAS MES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ADMON!$D$26:$AA$26</c:f>
              <c:strCache>
                <c:ptCount val="23"/>
                <c:pt idx="0">
                  <c:v>ENE</c:v>
                </c:pt>
                <c:pt idx="2">
                  <c:v>FEB</c:v>
                </c:pt>
                <c:pt idx="4">
                  <c:v>MAR</c:v>
                </c:pt>
                <c:pt idx="6">
                  <c:v>ABR</c:v>
                </c:pt>
                <c:pt idx="8">
                  <c:v>MAY</c:v>
                </c:pt>
                <c:pt idx="10">
                  <c:v>JUN</c:v>
                </c:pt>
                <c:pt idx="12">
                  <c:v>JUL</c:v>
                </c:pt>
                <c:pt idx="14">
                  <c:v>AGO</c:v>
                </c:pt>
                <c:pt idx="16">
                  <c:v>SEP</c:v>
                </c:pt>
                <c:pt idx="18">
                  <c:v>OCT</c:v>
                </c:pt>
                <c:pt idx="20">
                  <c:v>NOV</c:v>
                </c:pt>
                <c:pt idx="22">
                  <c:v>DIC</c:v>
                </c:pt>
              </c:strCache>
            </c:strRef>
          </c:cat>
          <c:val>
            <c:numRef>
              <c:f>ADMON!$D$27:$AA$27</c:f>
              <c:numCache>
                <c:formatCode>General</c:formatCode>
                <c:ptCount val="24"/>
                <c:pt idx="0">
                  <c:v>9</c:v>
                </c:pt>
                <c:pt idx="2">
                  <c:v>10</c:v>
                </c:pt>
                <c:pt idx="4">
                  <c:v>8</c:v>
                </c:pt>
                <c:pt idx="6">
                  <c:v>7</c:v>
                </c:pt>
                <c:pt idx="8">
                  <c:v>9</c:v>
                </c:pt>
                <c:pt idx="10">
                  <c:v>7</c:v>
                </c:pt>
                <c:pt idx="12">
                  <c:v>8</c:v>
                </c:pt>
                <c:pt idx="14">
                  <c:v>8</c:v>
                </c:pt>
                <c:pt idx="16">
                  <c:v>7</c:v>
                </c:pt>
                <c:pt idx="18">
                  <c:v>8</c:v>
                </c:pt>
                <c:pt idx="20">
                  <c:v>8</c:v>
                </c:pt>
                <c:pt idx="2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0-4EA8-AEA1-54F1AB086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007264"/>
        <c:axId val="1"/>
      </c:barChart>
      <c:lineChart>
        <c:grouping val="standard"/>
        <c:varyColors val="0"/>
        <c:ser>
          <c:idx val="0"/>
          <c:order val="1"/>
          <c:tx>
            <c:strRef>
              <c:f>ADMON!$A$28</c:f>
              <c:strCache>
                <c:ptCount val="1"/>
                <c:pt idx="0">
                  <c:v>ACTIVIDADES EJECUTADAS MES</c:v>
                </c:pt>
              </c:strCache>
            </c:strRef>
          </c:tx>
          <c:cat>
            <c:strRef>
              <c:f>ADMON!$D$26:$AA$26</c:f>
              <c:strCache>
                <c:ptCount val="23"/>
                <c:pt idx="0">
                  <c:v>ENE</c:v>
                </c:pt>
                <c:pt idx="2">
                  <c:v>FEB</c:v>
                </c:pt>
                <c:pt idx="4">
                  <c:v>MAR</c:v>
                </c:pt>
                <c:pt idx="6">
                  <c:v>ABR</c:v>
                </c:pt>
                <c:pt idx="8">
                  <c:v>MAY</c:v>
                </c:pt>
                <c:pt idx="10">
                  <c:v>JUN</c:v>
                </c:pt>
                <c:pt idx="12">
                  <c:v>JUL</c:v>
                </c:pt>
                <c:pt idx="14">
                  <c:v>AGO</c:v>
                </c:pt>
                <c:pt idx="16">
                  <c:v>SEP</c:v>
                </c:pt>
                <c:pt idx="18">
                  <c:v>OCT</c:v>
                </c:pt>
                <c:pt idx="20">
                  <c:v>NOV</c:v>
                </c:pt>
                <c:pt idx="22">
                  <c:v>DIC</c:v>
                </c:pt>
              </c:strCache>
            </c:strRef>
          </c:cat>
          <c:val>
            <c:numRef>
              <c:f>ADMON!$D$28:$AA$28</c:f>
              <c:numCache>
                <c:formatCode>General</c:formatCode>
                <c:ptCount val="24"/>
                <c:pt idx="0">
                  <c:v>8</c:v>
                </c:pt>
                <c:pt idx="2">
                  <c:v>7</c:v>
                </c:pt>
                <c:pt idx="4">
                  <c:v>5</c:v>
                </c:pt>
                <c:pt idx="6">
                  <c:v>4</c:v>
                </c:pt>
                <c:pt idx="8">
                  <c:v>4</c:v>
                </c:pt>
                <c:pt idx="10">
                  <c:v>2</c:v>
                </c:pt>
                <c:pt idx="12">
                  <c:v>5</c:v>
                </c:pt>
                <c:pt idx="14">
                  <c:v>3</c:v>
                </c:pt>
                <c:pt idx="16">
                  <c:v>3</c:v>
                </c:pt>
                <c:pt idx="18">
                  <c:v>0</c:v>
                </c:pt>
                <c:pt idx="20">
                  <c:v>5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60-4EA8-AEA1-54F1AB086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290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419"/>
                  <a:t>MESES</a:t>
                </a:r>
              </a:p>
            </c:rich>
          </c:tx>
          <c:layout>
            <c:manualLayout>
              <c:xMode val="edge"/>
              <c:yMode val="edge"/>
              <c:x val="0.4674892049784099"/>
              <c:y val="0.75707386576677915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7290072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890933592978297"/>
          <c:y val="0.84571428571428575"/>
          <c:w val="0.36793695142945843"/>
          <c:h val="0.1428571428571429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419"/>
              <a:t>MONITOREO DEL PROGRAMA</a:t>
            </a:r>
          </a:p>
        </c:rich>
      </c:tx>
      <c:layout>
        <c:manualLayout>
          <c:xMode val="edge"/>
          <c:yMode val="edge"/>
          <c:x val="0.28368352122990736"/>
          <c:y val="3.5390364340050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29047566758355"/>
          <c:y val="0.19947414750576156"/>
          <c:w val="0.82922808312573015"/>
          <c:h val="0.514771993563255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ADMON!$D$26:$AA$26</c:f>
              <c:strCache>
                <c:ptCount val="23"/>
                <c:pt idx="0">
                  <c:v>ENE</c:v>
                </c:pt>
                <c:pt idx="2">
                  <c:v>FEB</c:v>
                </c:pt>
                <c:pt idx="4">
                  <c:v>MAR</c:v>
                </c:pt>
                <c:pt idx="6">
                  <c:v>ABR</c:v>
                </c:pt>
                <c:pt idx="8">
                  <c:v>MAY</c:v>
                </c:pt>
                <c:pt idx="10">
                  <c:v>JUN</c:v>
                </c:pt>
                <c:pt idx="12">
                  <c:v>JUL</c:v>
                </c:pt>
                <c:pt idx="14">
                  <c:v>AGO</c:v>
                </c:pt>
                <c:pt idx="16">
                  <c:v>SEP</c:v>
                </c:pt>
                <c:pt idx="18">
                  <c:v>OCT</c:v>
                </c:pt>
                <c:pt idx="20">
                  <c:v>NOV</c:v>
                </c:pt>
                <c:pt idx="22">
                  <c:v>DIC</c:v>
                </c:pt>
              </c:strCache>
            </c:strRef>
          </c:cat>
          <c:val>
            <c:numRef>
              <c:f>ADMON!$D$29:$AA$29</c:f>
              <c:numCache>
                <c:formatCode>0%</c:formatCode>
                <c:ptCount val="24"/>
                <c:pt idx="0">
                  <c:v>0.88888888888888884</c:v>
                </c:pt>
                <c:pt idx="2">
                  <c:v>0.7</c:v>
                </c:pt>
                <c:pt idx="4">
                  <c:v>0.625</c:v>
                </c:pt>
                <c:pt idx="6">
                  <c:v>0.5714285714285714</c:v>
                </c:pt>
                <c:pt idx="8">
                  <c:v>0.44444444444444442</c:v>
                </c:pt>
                <c:pt idx="10">
                  <c:v>0.2857142857142857</c:v>
                </c:pt>
                <c:pt idx="12">
                  <c:v>0.625</c:v>
                </c:pt>
                <c:pt idx="14">
                  <c:v>0.375</c:v>
                </c:pt>
                <c:pt idx="16">
                  <c:v>0.42857142857142855</c:v>
                </c:pt>
                <c:pt idx="18">
                  <c:v>0</c:v>
                </c:pt>
                <c:pt idx="20">
                  <c:v>0.625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7-4747-9474-BEAAE0E61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010176"/>
        <c:axId val="1"/>
      </c:barChart>
      <c:catAx>
        <c:axId val="172901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419"/>
                  <a:t>MESES</a:t>
                </a:r>
              </a:p>
            </c:rich>
          </c:tx>
          <c:layout>
            <c:manualLayout>
              <c:xMode val="edge"/>
              <c:yMode val="edge"/>
              <c:x val="0.46553126887652285"/>
              <c:y val="0.8622432789121699"/>
            </c:manualLayout>
          </c:layout>
          <c:overlay val="0"/>
        </c:title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7290101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000000000000022" r="0.75000000000000022" t="1" header="0" footer="0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MONITOREO DE LAS ACTIVIDADES DEL PROGRAMA</a:t>
            </a:r>
          </a:p>
        </c:rich>
      </c:tx>
      <c:layout>
        <c:manualLayout>
          <c:xMode val="edge"/>
          <c:yMode val="edge"/>
          <c:x val="0.19466415488386532"/>
          <c:y val="3.52872890888638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129240632882842E-2"/>
          <c:y val="0.16681281828441583"/>
          <c:w val="0.92465495600626468"/>
          <c:h val="0.413824106897878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'2018'!$A$51</c:f>
              <c:strCache>
                <c:ptCount val="1"/>
                <c:pt idx="0">
                  <c:v>ACTIVIDADES PROGRAMADAS MES</c:v>
                </c:pt>
              </c:strCache>
            </c:strRef>
          </c:tx>
          <c:invertIfNegative val="0"/>
          <c:cat>
            <c:numRef>
              <c:f>'2018'!$D$50:$AA$50</c:f>
              <c:numCache>
                <c:formatCode>mmm\-yy</c:formatCode>
                <c:ptCount val="24"/>
                <c:pt idx="0">
                  <c:v>43101</c:v>
                </c:pt>
                <c:pt idx="2">
                  <c:v>43132</c:v>
                </c:pt>
                <c:pt idx="4">
                  <c:v>43160</c:v>
                </c:pt>
                <c:pt idx="6">
                  <c:v>43191</c:v>
                </c:pt>
                <c:pt idx="8">
                  <c:v>43221</c:v>
                </c:pt>
                <c:pt idx="10">
                  <c:v>43252</c:v>
                </c:pt>
                <c:pt idx="12">
                  <c:v>43282</c:v>
                </c:pt>
                <c:pt idx="14">
                  <c:v>43313</c:v>
                </c:pt>
                <c:pt idx="16">
                  <c:v>43344</c:v>
                </c:pt>
                <c:pt idx="18">
                  <c:v>43374</c:v>
                </c:pt>
                <c:pt idx="20">
                  <c:v>43405</c:v>
                </c:pt>
                <c:pt idx="22">
                  <c:v>43435</c:v>
                </c:pt>
              </c:numCache>
            </c:numRef>
          </c:cat>
          <c:val>
            <c:numRef>
              <c:f>'2018'!$D$51:$AA$51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25</c:v>
                </c:pt>
                <c:pt idx="6">
                  <c:v>7</c:v>
                </c:pt>
                <c:pt idx="8">
                  <c:v>5</c:v>
                </c:pt>
                <c:pt idx="10">
                  <c:v>0</c:v>
                </c:pt>
                <c:pt idx="12">
                  <c:v>1</c:v>
                </c:pt>
                <c:pt idx="14">
                  <c:v>2</c:v>
                </c:pt>
                <c:pt idx="16">
                  <c:v>25</c:v>
                </c:pt>
                <c:pt idx="18">
                  <c:v>7</c:v>
                </c:pt>
                <c:pt idx="20">
                  <c:v>5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7-4027-A806-B9655D62C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003936"/>
        <c:axId val="1"/>
      </c:barChart>
      <c:lineChart>
        <c:grouping val="standard"/>
        <c:varyColors val="0"/>
        <c:ser>
          <c:idx val="0"/>
          <c:order val="1"/>
          <c:tx>
            <c:strRef>
              <c:f>'2018'!$A$52</c:f>
              <c:strCache>
                <c:ptCount val="1"/>
                <c:pt idx="0">
                  <c:v>ACTIVIDADES EJECUTADAS MES</c:v>
                </c:pt>
              </c:strCache>
            </c:strRef>
          </c:tx>
          <c:cat>
            <c:numRef>
              <c:f>'2018'!$D$50:$AA$50</c:f>
              <c:numCache>
                <c:formatCode>mmm\-yy</c:formatCode>
                <c:ptCount val="24"/>
                <c:pt idx="0">
                  <c:v>43101</c:v>
                </c:pt>
                <c:pt idx="2">
                  <c:v>43132</c:v>
                </c:pt>
                <c:pt idx="4">
                  <c:v>43160</c:v>
                </c:pt>
                <c:pt idx="6">
                  <c:v>43191</c:v>
                </c:pt>
                <c:pt idx="8">
                  <c:v>43221</c:v>
                </c:pt>
                <c:pt idx="10">
                  <c:v>43252</c:v>
                </c:pt>
                <c:pt idx="12">
                  <c:v>43282</c:v>
                </c:pt>
                <c:pt idx="14">
                  <c:v>43313</c:v>
                </c:pt>
                <c:pt idx="16">
                  <c:v>43344</c:v>
                </c:pt>
                <c:pt idx="18">
                  <c:v>43374</c:v>
                </c:pt>
                <c:pt idx="20">
                  <c:v>43405</c:v>
                </c:pt>
                <c:pt idx="22">
                  <c:v>43435</c:v>
                </c:pt>
              </c:numCache>
            </c:numRef>
          </c:cat>
          <c:val>
            <c:numRef>
              <c:f>'2018'!$D$52:$AA$52</c:f>
              <c:numCache>
                <c:formatCode>General</c:formatCode>
                <c:ptCount val="24"/>
                <c:pt idx="0">
                  <c:v>1</c:v>
                </c:pt>
                <c:pt idx="2">
                  <c:v>2</c:v>
                </c:pt>
                <c:pt idx="4">
                  <c:v>25</c:v>
                </c:pt>
                <c:pt idx="6">
                  <c:v>7</c:v>
                </c:pt>
                <c:pt idx="8">
                  <c:v>5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07-4027-A806-B9655D62C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2900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O"/>
                  <a:t>MESES</a:t>
                </a:r>
              </a:p>
            </c:rich>
          </c:tx>
          <c:layout>
            <c:manualLayout>
              <c:xMode val="edge"/>
              <c:yMode val="edge"/>
              <c:x val="0.4674892049784099"/>
              <c:y val="0.75707386576677915"/>
            </c:manualLayout>
          </c:layout>
          <c:overlay val="0"/>
        </c:title>
        <c:numFmt formatCode="mmm\-yy" sourceLinked="1"/>
        <c:majorTickMark val="cross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7290039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890933592978297"/>
          <c:y val="0.84571428571428575"/>
          <c:w val="0.36793695142945843"/>
          <c:h val="0.1428571428571429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MONITOREO DEL PROGRAMA</a:t>
            </a:r>
          </a:p>
        </c:rich>
      </c:tx>
      <c:layout>
        <c:manualLayout>
          <c:xMode val="edge"/>
          <c:yMode val="edge"/>
          <c:x val="0.28368352122990736"/>
          <c:y val="3.5390364340050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29047566758355"/>
          <c:y val="0.19947414750576156"/>
          <c:w val="0.82922808312573015"/>
          <c:h val="0.514771993563255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'2018'!$D$50:$AA$50</c:f>
              <c:numCache>
                <c:formatCode>mmm\-yy</c:formatCode>
                <c:ptCount val="24"/>
                <c:pt idx="0">
                  <c:v>43101</c:v>
                </c:pt>
                <c:pt idx="2">
                  <c:v>43132</c:v>
                </c:pt>
                <c:pt idx="4">
                  <c:v>43160</c:v>
                </c:pt>
                <c:pt idx="6">
                  <c:v>43191</c:v>
                </c:pt>
                <c:pt idx="8">
                  <c:v>43221</c:v>
                </c:pt>
                <c:pt idx="10">
                  <c:v>43252</c:v>
                </c:pt>
                <c:pt idx="12">
                  <c:v>43282</c:v>
                </c:pt>
                <c:pt idx="14">
                  <c:v>43313</c:v>
                </c:pt>
                <c:pt idx="16">
                  <c:v>43344</c:v>
                </c:pt>
                <c:pt idx="18">
                  <c:v>43374</c:v>
                </c:pt>
                <c:pt idx="20">
                  <c:v>43405</c:v>
                </c:pt>
                <c:pt idx="22">
                  <c:v>43435</c:v>
                </c:pt>
              </c:numCache>
            </c:numRef>
          </c:cat>
          <c:val>
            <c:numRef>
              <c:f>'2018'!$D$53:$AA$53</c:f>
              <c:numCache>
                <c:formatCode>0%</c:formatCode>
                <c:ptCount val="24"/>
                <c:pt idx="0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8">
                  <c:v>1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6-44D8-872A-B5637A392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9010592"/>
        <c:axId val="1"/>
      </c:barChart>
      <c:dateAx>
        <c:axId val="172901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O"/>
                  <a:t>MESES</a:t>
                </a:r>
              </a:p>
            </c:rich>
          </c:tx>
          <c:layout>
            <c:manualLayout>
              <c:xMode val="edge"/>
              <c:yMode val="edge"/>
              <c:x val="0.46553126887652285"/>
              <c:y val="0.8622432789121699"/>
            </c:manualLayout>
          </c:layout>
          <c:overlay val="0"/>
        </c:title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729010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000000000000022" r="0.75000000000000022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MONITOREO DE LAS ACTIVIDADES DEL PROGRAMA</a:t>
            </a:r>
          </a:p>
        </c:rich>
      </c:tx>
      <c:layout>
        <c:manualLayout>
          <c:xMode val="edge"/>
          <c:yMode val="edge"/>
          <c:x val="0.1946641000174068"/>
          <c:y val="3.5287221750342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129240632882842E-2"/>
          <c:y val="0.16681281828441583"/>
          <c:w val="0.92465495600626468"/>
          <c:h val="0.413824106897878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2019'!$A$131</c:f>
              <c:strCache>
                <c:ptCount val="1"/>
                <c:pt idx="0">
                  <c:v>ACTIVIDADES PROGRAMADAS MES</c:v>
                </c:pt>
              </c:strCache>
            </c:strRef>
          </c:tx>
          <c:invertIfNegative val="0"/>
          <c:cat>
            <c:numRef>
              <c:f>' 2019'!$D$130:$AA$130</c:f>
              <c:numCache>
                <c:formatCode>mmm\-yy</c:formatCode>
                <c:ptCount val="24"/>
                <c:pt idx="0">
                  <c:v>43466</c:v>
                </c:pt>
                <c:pt idx="2">
                  <c:v>43497</c:v>
                </c:pt>
                <c:pt idx="4">
                  <c:v>43525</c:v>
                </c:pt>
                <c:pt idx="6">
                  <c:v>43556</c:v>
                </c:pt>
                <c:pt idx="8">
                  <c:v>43586</c:v>
                </c:pt>
                <c:pt idx="10">
                  <c:v>43617</c:v>
                </c:pt>
                <c:pt idx="12">
                  <c:v>43647</c:v>
                </c:pt>
                <c:pt idx="14">
                  <c:v>43678</c:v>
                </c:pt>
                <c:pt idx="16">
                  <c:v>43709</c:v>
                </c:pt>
                <c:pt idx="18">
                  <c:v>43739</c:v>
                </c:pt>
                <c:pt idx="20">
                  <c:v>43770</c:v>
                </c:pt>
                <c:pt idx="22">
                  <c:v>43800</c:v>
                </c:pt>
              </c:numCache>
            </c:numRef>
          </c:cat>
          <c:val>
            <c:numRef>
              <c:f>' 2019'!$D$131:$AA$131</c:f>
              <c:numCache>
                <c:formatCode>General</c:formatCode>
                <c:ptCount val="24"/>
                <c:pt idx="0">
                  <c:v>20</c:v>
                </c:pt>
                <c:pt idx="2">
                  <c:v>36</c:v>
                </c:pt>
                <c:pt idx="4">
                  <c:v>20</c:v>
                </c:pt>
                <c:pt idx="6">
                  <c:v>37</c:v>
                </c:pt>
                <c:pt idx="8">
                  <c:v>20</c:v>
                </c:pt>
                <c:pt idx="10">
                  <c:v>14</c:v>
                </c:pt>
                <c:pt idx="12">
                  <c:v>20</c:v>
                </c:pt>
                <c:pt idx="14">
                  <c:v>36</c:v>
                </c:pt>
                <c:pt idx="16">
                  <c:v>20</c:v>
                </c:pt>
                <c:pt idx="18">
                  <c:v>34</c:v>
                </c:pt>
                <c:pt idx="20">
                  <c:v>20</c:v>
                </c:pt>
                <c:pt idx="2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4-49D7-B8A4-DB0B1D62C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5844384"/>
        <c:axId val="1"/>
      </c:barChart>
      <c:lineChart>
        <c:grouping val="standard"/>
        <c:varyColors val="0"/>
        <c:ser>
          <c:idx val="0"/>
          <c:order val="1"/>
          <c:tx>
            <c:strRef>
              <c:f>' 2019'!$A$132</c:f>
              <c:strCache>
                <c:ptCount val="1"/>
                <c:pt idx="0">
                  <c:v>ACTIVIDADES EJECUTADAS MES</c:v>
                </c:pt>
              </c:strCache>
            </c:strRef>
          </c:tx>
          <c:cat>
            <c:numRef>
              <c:f>' 2019'!$D$130:$AA$130</c:f>
              <c:numCache>
                <c:formatCode>mmm\-yy</c:formatCode>
                <c:ptCount val="24"/>
                <c:pt idx="0">
                  <c:v>43466</c:v>
                </c:pt>
                <c:pt idx="2">
                  <c:v>43497</c:v>
                </c:pt>
                <c:pt idx="4">
                  <c:v>43525</c:v>
                </c:pt>
                <c:pt idx="6">
                  <c:v>43556</c:v>
                </c:pt>
                <c:pt idx="8">
                  <c:v>43586</c:v>
                </c:pt>
                <c:pt idx="10">
                  <c:v>43617</c:v>
                </c:pt>
                <c:pt idx="12">
                  <c:v>43647</c:v>
                </c:pt>
                <c:pt idx="14">
                  <c:v>43678</c:v>
                </c:pt>
                <c:pt idx="16">
                  <c:v>43709</c:v>
                </c:pt>
                <c:pt idx="18">
                  <c:v>43739</c:v>
                </c:pt>
                <c:pt idx="20">
                  <c:v>43770</c:v>
                </c:pt>
                <c:pt idx="22">
                  <c:v>43800</c:v>
                </c:pt>
              </c:numCache>
            </c:numRef>
          </c:cat>
          <c:val>
            <c:numRef>
              <c:f>' 2019'!$D$132:$AA$132</c:f>
              <c:numCache>
                <c:formatCode>General</c:formatCode>
                <c:ptCount val="24"/>
                <c:pt idx="0">
                  <c:v>31</c:v>
                </c:pt>
                <c:pt idx="2">
                  <c:v>41</c:v>
                </c:pt>
                <c:pt idx="4">
                  <c:v>9</c:v>
                </c:pt>
                <c:pt idx="6">
                  <c:v>27</c:v>
                </c:pt>
                <c:pt idx="8">
                  <c:v>14</c:v>
                </c:pt>
                <c:pt idx="10">
                  <c:v>18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14-49D7-B8A4-DB0B1D62C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2584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O"/>
                  <a:t>MESES</a:t>
                </a:r>
              </a:p>
            </c:rich>
          </c:tx>
          <c:layout>
            <c:manualLayout>
              <c:xMode val="edge"/>
              <c:yMode val="edge"/>
              <c:x val="0.46748922314489622"/>
              <c:y val="0.75707383515836024"/>
            </c:manualLayout>
          </c:layout>
          <c:overlay val="0"/>
        </c:title>
        <c:numFmt formatCode="mmm\-yy" sourceLinked="1"/>
        <c:majorTickMark val="cross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725844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8909331067036642"/>
          <c:y val="0.84571428571428575"/>
          <c:w val="0.36793695326445702"/>
          <c:h val="0.1428571428571429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>
      <c:oddHeader>&amp;A</c:oddHeader>
      <c:oddFooter>Page &amp;P</c:oddFooter>
    </c:headerFooter>
    <c:pageMargins b="1" l="0.75000000000000022" r="0.75000000000000022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MONITOREO DEL PROGRAMA</a:t>
            </a:r>
          </a:p>
        </c:rich>
      </c:tx>
      <c:layout>
        <c:manualLayout>
          <c:xMode val="edge"/>
          <c:yMode val="edge"/>
          <c:x val="0.28368346669216954"/>
          <c:y val="3.53902592147163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29047566758355"/>
          <c:y val="0.19947414750576156"/>
          <c:w val="0.82922808312573015"/>
          <c:h val="0.514771993563255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 2019'!$D$130:$AA$130</c:f>
              <c:numCache>
                <c:formatCode>mmm\-yy</c:formatCode>
                <c:ptCount val="24"/>
                <c:pt idx="0">
                  <c:v>43466</c:v>
                </c:pt>
                <c:pt idx="2">
                  <c:v>43497</c:v>
                </c:pt>
                <c:pt idx="4">
                  <c:v>43525</c:v>
                </c:pt>
                <c:pt idx="6">
                  <c:v>43556</c:v>
                </c:pt>
                <c:pt idx="8">
                  <c:v>43586</c:v>
                </c:pt>
                <c:pt idx="10">
                  <c:v>43617</c:v>
                </c:pt>
                <c:pt idx="12">
                  <c:v>43647</c:v>
                </c:pt>
                <c:pt idx="14">
                  <c:v>43678</c:v>
                </c:pt>
                <c:pt idx="16">
                  <c:v>43709</c:v>
                </c:pt>
                <c:pt idx="18">
                  <c:v>43739</c:v>
                </c:pt>
                <c:pt idx="20">
                  <c:v>43770</c:v>
                </c:pt>
                <c:pt idx="22">
                  <c:v>43800</c:v>
                </c:pt>
              </c:numCache>
            </c:numRef>
          </c:cat>
          <c:val>
            <c:numRef>
              <c:f>' 2019'!$D$133:$AA$133</c:f>
              <c:numCache>
                <c:formatCode>0%</c:formatCode>
                <c:ptCount val="24"/>
                <c:pt idx="0">
                  <c:v>1.55</c:v>
                </c:pt>
                <c:pt idx="2">
                  <c:v>1.1388888888888888</c:v>
                </c:pt>
                <c:pt idx="4">
                  <c:v>0.45</c:v>
                </c:pt>
                <c:pt idx="6">
                  <c:v>0.72972972972972971</c:v>
                </c:pt>
                <c:pt idx="8">
                  <c:v>0.7</c:v>
                </c:pt>
                <c:pt idx="10">
                  <c:v>1.2857142857142858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8">
                  <c:v>0</c:v>
                </c:pt>
                <c:pt idx="20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E-4B35-B75C-3107D9685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462880"/>
        <c:axId val="1"/>
      </c:barChart>
      <c:dateAx>
        <c:axId val="169046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O"/>
                  <a:t>MESES</a:t>
                </a:r>
              </a:p>
            </c:rich>
          </c:tx>
          <c:layout>
            <c:manualLayout>
              <c:xMode val="edge"/>
              <c:yMode val="edge"/>
              <c:x val="0.46553136323546596"/>
              <c:y val="0.86224330027910778"/>
            </c:manualLayout>
          </c:layout>
          <c:overlay val="0"/>
        </c:title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904628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1" l="0.75000000000000022" r="0.75000000000000022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29</xdr:row>
      <xdr:rowOff>133350</xdr:rowOff>
    </xdr:from>
    <xdr:to>
      <xdr:col>9</xdr:col>
      <xdr:colOff>190500</xdr:colOff>
      <xdr:row>50</xdr:row>
      <xdr:rowOff>66675</xdr:rowOff>
    </xdr:to>
    <xdr:graphicFrame macro="">
      <xdr:nvGraphicFramePr>
        <xdr:cNvPr id="299015" name="Chart 1">
          <a:extLst>
            <a:ext uri="{FF2B5EF4-FFF2-40B4-BE49-F238E27FC236}">
              <a16:creationId xmlns:a16="http://schemas.microsoft.com/office/drawing/2014/main" id="{00000000-0008-0000-0000-0000079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276225</xdr:colOff>
      <xdr:row>29</xdr:row>
      <xdr:rowOff>95250</xdr:rowOff>
    </xdr:from>
    <xdr:to>
      <xdr:col>27</xdr:col>
      <xdr:colOff>0</xdr:colOff>
      <xdr:row>50</xdr:row>
      <xdr:rowOff>66675</xdr:rowOff>
    </xdr:to>
    <xdr:graphicFrame macro="">
      <xdr:nvGraphicFramePr>
        <xdr:cNvPr id="299016" name="Chart 2">
          <a:extLst>
            <a:ext uri="{FF2B5EF4-FFF2-40B4-BE49-F238E27FC236}">
              <a16:creationId xmlns:a16="http://schemas.microsoft.com/office/drawing/2014/main" id="{00000000-0008-0000-0000-0000089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239448</xdr:colOff>
      <xdr:row>0</xdr:row>
      <xdr:rowOff>197115</xdr:rowOff>
    </xdr:from>
    <xdr:to>
      <xdr:col>0</xdr:col>
      <xdr:colOff>2588949</xdr:colOff>
      <xdr:row>3</xdr:row>
      <xdr:rowOff>1322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5" t="38640" r="30923" b="29664"/>
        <a:stretch/>
      </xdr:blipFill>
      <xdr:spPr bwMode="auto">
        <a:xfrm>
          <a:off x="239448" y="197115"/>
          <a:ext cx="2349501" cy="7805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53</xdr:row>
      <xdr:rowOff>133350</xdr:rowOff>
    </xdr:from>
    <xdr:to>
      <xdr:col>9</xdr:col>
      <xdr:colOff>190500</xdr:colOff>
      <xdr:row>74</xdr:row>
      <xdr:rowOff>66675</xdr:rowOff>
    </xdr:to>
    <xdr:graphicFrame macro="">
      <xdr:nvGraphicFramePr>
        <xdr:cNvPr id="1257" name="Chart 1">
          <a:extLst>
            <a:ext uri="{FF2B5EF4-FFF2-40B4-BE49-F238E27FC236}">
              <a16:creationId xmlns:a16="http://schemas.microsoft.com/office/drawing/2014/main" id="{00000000-0008-0000-0200-0000E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276225</xdr:colOff>
      <xdr:row>53</xdr:row>
      <xdr:rowOff>95250</xdr:rowOff>
    </xdr:from>
    <xdr:to>
      <xdr:col>27</xdr:col>
      <xdr:colOff>0</xdr:colOff>
      <xdr:row>74</xdr:row>
      <xdr:rowOff>66675</xdr:rowOff>
    </xdr:to>
    <xdr:graphicFrame macro="">
      <xdr:nvGraphicFramePr>
        <xdr:cNvPr id="1258" name="Chart 2">
          <a:extLst>
            <a:ext uri="{FF2B5EF4-FFF2-40B4-BE49-F238E27FC236}">
              <a16:creationId xmlns:a16="http://schemas.microsoft.com/office/drawing/2014/main" id="{00000000-0008-0000-0200-0000E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419100</xdr:colOff>
      <xdr:row>0</xdr:row>
      <xdr:rowOff>123825</xdr:rowOff>
    </xdr:from>
    <xdr:to>
      <xdr:col>0</xdr:col>
      <xdr:colOff>1447800</xdr:colOff>
      <xdr:row>2</xdr:row>
      <xdr:rowOff>276225</xdr:rowOff>
    </xdr:to>
    <xdr:pic>
      <xdr:nvPicPr>
        <xdr:cNvPr id="1259" name="1 Imagen">
          <a:extLst>
            <a:ext uri="{FF2B5EF4-FFF2-40B4-BE49-F238E27FC236}">
              <a16:creationId xmlns:a16="http://schemas.microsoft.com/office/drawing/2014/main" id="{00000000-0008-0000-0200-0000E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3825"/>
          <a:ext cx="10287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133</xdr:row>
      <xdr:rowOff>133350</xdr:rowOff>
    </xdr:from>
    <xdr:to>
      <xdr:col>9</xdr:col>
      <xdr:colOff>190500</xdr:colOff>
      <xdr:row>154</xdr:row>
      <xdr:rowOff>66675</xdr:rowOff>
    </xdr:to>
    <xdr:graphicFrame macro="">
      <xdr:nvGraphicFramePr>
        <xdr:cNvPr id="154736" name="Chart 1">
          <a:extLst>
            <a:ext uri="{FF2B5EF4-FFF2-40B4-BE49-F238E27FC236}">
              <a16:creationId xmlns:a16="http://schemas.microsoft.com/office/drawing/2014/main" id="{00000000-0008-0000-0300-000070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276225</xdr:colOff>
      <xdr:row>133</xdr:row>
      <xdr:rowOff>95250</xdr:rowOff>
    </xdr:from>
    <xdr:to>
      <xdr:col>27</xdr:col>
      <xdr:colOff>0</xdr:colOff>
      <xdr:row>154</xdr:row>
      <xdr:rowOff>66675</xdr:rowOff>
    </xdr:to>
    <xdr:graphicFrame macro="">
      <xdr:nvGraphicFramePr>
        <xdr:cNvPr id="154737" name="Chart 2">
          <a:extLst>
            <a:ext uri="{FF2B5EF4-FFF2-40B4-BE49-F238E27FC236}">
              <a16:creationId xmlns:a16="http://schemas.microsoft.com/office/drawing/2014/main" id="{00000000-0008-0000-0300-000071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571500</xdr:colOff>
      <xdr:row>0</xdr:row>
      <xdr:rowOff>57150</xdr:rowOff>
    </xdr:from>
    <xdr:to>
      <xdr:col>0</xdr:col>
      <xdr:colOff>1352550</xdr:colOff>
      <xdr:row>2</xdr:row>
      <xdr:rowOff>314325</xdr:rowOff>
    </xdr:to>
    <xdr:pic>
      <xdr:nvPicPr>
        <xdr:cNvPr id="154738" name="1 Imagen">
          <a:extLst>
            <a:ext uri="{FF2B5EF4-FFF2-40B4-BE49-F238E27FC236}">
              <a16:creationId xmlns:a16="http://schemas.microsoft.com/office/drawing/2014/main" id="{00000000-0008-0000-0300-0000725C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7150"/>
          <a:ext cx="7810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1"/>
    <pageSetUpPr fitToPage="1"/>
  </sheetPr>
  <dimension ref="A1:AB30"/>
  <sheetViews>
    <sheetView showGridLines="0" tabSelected="1" zoomScale="90" zoomScaleNormal="90" workbookViewId="0">
      <selection activeCell="AD10" sqref="AD10"/>
    </sheetView>
  </sheetViews>
  <sheetFormatPr baseColWidth="10" defaultRowHeight="13.5" x14ac:dyDescent="0.25"/>
  <cols>
    <col min="1" max="1" width="44.7109375" style="56" customWidth="1"/>
    <col min="2" max="2" width="40.140625" style="56" bestFit="1" customWidth="1"/>
    <col min="3" max="3" width="16.42578125" style="56" customWidth="1"/>
    <col min="4" max="25" width="4.42578125" style="56" customWidth="1"/>
    <col min="26" max="26" width="3.85546875" style="56" customWidth="1"/>
    <col min="27" max="27" width="4" style="56" customWidth="1"/>
    <col min="28" max="16384" width="11.42578125" style="56"/>
  </cols>
  <sheetData>
    <row r="1" spans="1:27" s="55" customFormat="1" ht="26.1" customHeight="1" x14ac:dyDescent="0.3">
      <c r="B1" s="87" t="s">
        <v>9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9"/>
    </row>
    <row r="2" spans="1:27" s="55" customFormat="1" ht="21.75" customHeight="1" x14ac:dyDescent="0.3">
      <c r="A2" s="65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2"/>
    </row>
    <row r="3" spans="1:27" s="55" customFormat="1" ht="30" customHeight="1" x14ac:dyDescent="0.3">
      <c r="A3" s="65"/>
      <c r="B3" s="93" t="s">
        <v>198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5"/>
    </row>
    <row r="4" spans="1:27" s="55" customFormat="1" ht="24" customHeight="1" x14ac:dyDescent="0.3">
      <c r="A4" s="66"/>
      <c r="B4" s="99" t="s">
        <v>203</v>
      </c>
      <c r="C4" s="100"/>
      <c r="D4" s="99" t="s">
        <v>199</v>
      </c>
      <c r="E4" s="101"/>
      <c r="F4" s="101"/>
      <c r="G4" s="101"/>
      <c r="H4" s="101"/>
      <c r="I4" s="101"/>
      <c r="J4" s="101"/>
      <c r="K4" s="101"/>
      <c r="L4" s="100"/>
      <c r="M4" s="63"/>
      <c r="N4" s="63"/>
      <c r="O4" s="63"/>
      <c r="P4" s="63"/>
      <c r="Q4" s="63"/>
      <c r="R4" s="97" t="s">
        <v>200</v>
      </c>
      <c r="S4" s="97"/>
      <c r="T4" s="97"/>
      <c r="U4" s="97"/>
      <c r="V4" s="97"/>
      <c r="W4" s="97"/>
      <c r="X4" s="97"/>
      <c r="Y4" s="97"/>
      <c r="Z4" s="97"/>
      <c r="AA4" s="98"/>
    </row>
    <row r="5" spans="1:27" s="55" customFormat="1" ht="38.25" customHeight="1" x14ac:dyDescent="0.3">
      <c r="A5" s="64" t="s">
        <v>224</v>
      </c>
      <c r="B5" s="67"/>
      <c r="C5" s="68"/>
      <c r="D5" s="68"/>
      <c r="E5" s="68"/>
      <c r="F5" s="68"/>
      <c r="G5" s="68"/>
      <c r="H5" s="84" t="s">
        <v>197</v>
      </c>
      <c r="I5" s="84"/>
      <c r="J5" s="84"/>
      <c r="K5" s="84"/>
      <c r="L5" s="102" t="s">
        <v>201</v>
      </c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3"/>
    </row>
    <row r="6" spans="1:27" ht="18" x14ac:dyDescent="0.25">
      <c r="A6" s="96" t="s">
        <v>202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</row>
    <row r="7" spans="1:27" ht="15" customHeight="1" x14ac:dyDescent="0.25">
      <c r="A7" s="86" t="s">
        <v>1</v>
      </c>
      <c r="B7" s="86" t="s">
        <v>2</v>
      </c>
      <c r="C7" s="86" t="s">
        <v>8</v>
      </c>
      <c r="D7" s="86" t="s">
        <v>185</v>
      </c>
      <c r="E7" s="86"/>
      <c r="F7" s="86" t="s">
        <v>186</v>
      </c>
      <c r="G7" s="86"/>
      <c r="H7" s="86" t="s">
        <v>187</v>
      </c>
      <c r="I7" s="86"/>
      <c r="J7" s="86" t="s">
        <v>188</v>
      </c>
      <c r="K7" s="86"/>
      <c r="L7" s="86" t="s">
        <v>189</v>
      </c>
      <c r="M7" s="86"/>
      <c r="N7" s="86" t="s">
        <v>190</v>
      </c>
      <c r="O7" s="86"/>
      <c r="P7" s="86" t="s">
        <v>191</v>
      </c>
      <c r="Q7" s="86"/>
      <c r="R7" s="86" t="s">
        <v>192</v>
      </c>
      <c r="S7" s="86"/>
      <c r="T7" s="86" t="s">
        <v>193</v>
      </c>
      <c r="U7" s="86"/>
      <c r="V7" s="86" t="s">
        <v>194</v>
      </c>
      <c r="W7" s="86"/>
      <c r="X7" s="86" t="s">
        <v>195</v>
      </c>
      <c r="Y7" s="86"/>
      <c r="Z7" s="86" t="s">
        <v>196</v>
      </c>
      <c r="AA7" s="86"/>
    </row>
    <row r="8" spans="1:27" ht="15" customHeight="1" x14ac:dyDescent="0.25">
      <c r="A8" s="86"/>
      <c r="B8" s="86"/>
      <c r="C8" s="86"/>
      <c r="D8" s="69" t="s">
        <v>3</v>
      </c>
      <c r="E8" s="69" t="s">
        <v>4</v>
      </c>
      <c r="F8" s="69" t="s">
        <v>3</v>
      </c>
      <c r="G8" s="69" t="s">
        <v>4</v>
      </c>
      <c r="H8" s="69" t="s">
        <v>3</v>
      </c>
      <c r="I8" s="69" t="s">
        <v>4</v>
      </c>
      <c r="J8" s="69" t="s">
        <v>3</v>
      </c>
      <c r="K8" s="69" t="s">
        <v>4</v>
      </c>
      <c r="L8" s="69" t="s">
        <v>3</v>
      </c>
      <c r="M8" s="69" t="s">
        <v>4</v>
      </c>
      <c r="N8" s="69" t="s">
        <v>3</v>
      </c>
      <c r="O8" s="69" t="s">
        <v>4</v>
      </c>
      <c r="P8" s="69" t="s">
        <v>3</v>
      </c>
      <c r="Q8" s="69" t="s">
        <v>4</v>
      </c>
      <c r="R8" s="69" t="s">
        <v>3</v>
      </c>
      <c r="S8" s="69" t="s">
        <v>4</v>
      </c>
      <c r="T8" s="69" t="s">
        <v>3</v>
      </c>
      <c r="U8" s="69" t="s">
        <v>4</v>
      </c>
      <c r="V8" s="69" t="s">
        <v>3</v>
      </c>
      <c r="W8" s="69" t="s">
        <v>4</v>
      </c>
      <c r="X8" s="69" t="s">
        <v>3</v>
      </c>
      <c r="Y8" s="69" t="s">
        <v>4</v>
      </c>
      <c r="Z8" s="69" t="s">
        <v>3</v>
      </c>
      <c r="AA8" s="69" t="s">
        <v>4</v>
      </c>
    </row>
    <row r="9" spans="1:27" ht="33" x14ac:dyDescent="0.25">
      <c r="A9" s="79" t="s">
        <v>226</v>
      </c>
      <c r="B9" s="80" t="s">
        <v>205</v>
      </c>
      <c r="C9" s="73" t="s">
        <v>207</v>
      </c>
      <c r="D9" s="74"/>
      <c r="E9" s="75"/>
      <c r="F9" s="74">
        <v>1</v>
      </c>
      <c r="G9" s="75">
        <v>1</v>
      </c>
      <c r="H9" s="74"/>
      <c r="I9" s="75"/>
      <c r="J9" s="74"/>
      <c r="K9" s="75"/>
      <c r="L9" s="74"/>
      <c r="M9" s="75"/>
      <c r="N9" s="74"/>
      <c r="O9" s="75"/>
      <c r="P9" s="74"/>
      <c r="Q9" s="75"/>
      <c r="R9" s="74"/>
      <c r="S9" s="75"/>
      <c r="T9" s="74">
        <v>1</v>
      </c>
      <c r="U9" s="75">
        <v>1</v>
      </c>
      <c r="V9" s="74"/>
      <c r="W9" s="75"/>
      <c r="X9" s="74"/>
      <c r="Y9" s="75"/>
      <c r="Z9" s="74"/>
      <c r="AA9" s="75"/>
    </row>
    <row r="10" spans="1:27" ht="33" x14ac:dyDescent="0.25">
      <c r="A10" s="79" t="s">
        <v>206</v>
      </c>
      <c r="B10" s="80" t="s">
        <v>205</v>
      </c>
      <c r="C10" s="73" t="s">
        <v>210</v>
      </c>
      <c r="D10" s="74"/>
      <c r="E10" s="75"/>
      <c r="F10" s="74"/>
      <c r="G10" s="75"/>
      <c r="H10" s="74"/>
      <c r="I10" s="75"/>
      <c r="J10" s="74"/>
      <c r="K10" s="75"/>
      <c r="L10" s="74"/>
      <c r="M10" s="75"/>
      <c r="N10" s="74"/>
      <c r="O10" s="75"/>
      <c r="P10" s="74"/>
      <c r="Q10" s="75"/>
      <c r="R10" s="74"/>
      <c r="S10" s="75"/>
      <c r="T10" s="74"/>
      <c r="U10" s="75"/>
      <c r="V10" s="74">
        <v>1</v>
      </c>
      <c r="W10" s="75"/>
      <c r="X10" s="74"/>
      <c r="Y10" s="75"/>
      <c r="Z10" s="74"/>
      <c r="AA10" s="75"/>
    </row>
    <row r="11" spans="1:27" ht="33" x14ac:dyDescent="0.25">
      <c r="A11" s="81" t="s">
        <v>208</v>
      </c>
      <c r="B11" s="80" t="s">
        <v>205</v>
      </c>
      <c r="C11" s="76" t="s">
        <v>218</v>
      </c>
      <c r="D11" s="57">
        <v>1</v>
      </c>
      <c r="E11" s="77">
        <v>1</v>
      </c>
      <c r="F11" s="57"/>
      <c r="G11" s="77"/>
      <c r="H11" s="57"/>
      <c r="I11" s="77"/>
      <c r="J11" s="57"/>
      <c r="K11" s="77"/>
      <c r="L11" s="57">
        <v>1</v>
      </c>
      <c r="M11" s="77">
        <v>1</v>
      </c>
      <c r="N11" s="78"/>
      <c r="O11" s="77"/>
      <c r="P11" s="57">
        <v>1</v>
      </c>
      <c r="Q11" s="77">
        <v>1</v>
      </c>
      <c r="R11" s="78"/>
      <c r="S11" s="77"/>
      <c r="T11" s="57"/>
      <c r="U11" s="77"/>
      <c r="V11" s="57">
        <v>1</v>
      </c>
      <c r="W11" s="77"/>
      <c r="X11" s="57">
        <v>1</v>
      </c>
      <c r="Y11" s="77">
        <v>1</v>
      </c>
      <c r="Z11" s="78"/>
      <c r="AA11" s="77"/>
    </row>
    <row r="12" spans="1:27" ht="33" x14ac:dyDescent="0.25">
      <c r="A12" s="81" t="s">
        <v>209</v>
      </c>
      <c r="B12" s="80" t="s">
        <v>205</v>
      </c>
      <c r="C12" s="76" t="s">
        <v>210</v>
      </c>
      <c r="D12" s="57">
        <v>1</v>
      </c>
      <c r="E12" s="77">
        <v>1</v>
      </c>
      <c r="F12" s="57"/>
      <c r="G12" s="77"/>
      <c r="H12" s="57"/>
      <c r="I12" s="77"/>
      <c r="J12" s="57"/>
      <c r="K12" s="77"/>
      <c r="L12" s="57"/>
      <c r="M12" s="77"/>
      <c r="N12" s="78"/>
      <c r="O12" s="77"/>
      <c r="P12" s="78"/>
      <c r="Q12" s="77"/>
      <c r="R12" s="78"/>
      <c r="S12" s="77"/>
      <c r="T12" s="78"/>
      <c r="U12" s="77"/>
      <c r="V12" s="78"/>
      <c r="W12" s="77"/>
      <c r="X12" s="78"/>
      <c r="Y12" s="77"/>
      <c r="Z12" s="78"/>
      <c r="AA12" s="77"/>
    </row>
    <row r="13" spans="1:27" s="72" customFormat="1" ht="33" x14ac:dyDescent="0.25">
      <c r="A13" s="81" t="s">
        <v>228</v>
      </c>
      <c r="B13" s="80" t="s">
        <v>205</v>
      </c>
      <c r="C13" s="76" t="s">
        <v>207</v>
      </c>
      <c r="D13" s="57">
        <v>1</v>
      </c>
      <c r="E13" s="77">
        <v>1</v>
      </c>
      <c r="F13" s="57"/>
      <c r="G13" s="77"/>
      <c r="H13" s="57"/>
      <c r="I13" s="77"/>
      <c r="J13" s="57"/>
      <c r="K13" s="77"/>
      <c r="L13" s="57"/>
      <c r="M13" s="77"/>
      <c r="N13" s="57"/>
      <c r="O13" s="77"/>
      <c r="P13" s="57">
        <v>1</v>
      </c>
      <c r="Q13" s="77">
        <v>1</v>
      </c>
      <c r="R13" s="78"/>
      <c r="S13" s="77"/>
      <c r="T13" s="57"/>
      <c r="U13" s="77"/>
      <c r="V13" s="57"/>
      <c r="W13" s="77"/>
      <c r="X13" s="57"/>
      <c r="Y13" s="77"/>
      <c r="Z13" s="78"/>
      <c r="AA13" s="77"/>
    </row>
    <row r="14" spans="1:27" ht="33" x14ac:dyDescent="0.25">
      <c r="A14" s="81" t="s">
        <v>212</v>
      </c>
      <c r="B14" s="80" t="s">
        <v>205</v>
      </c>
      <c r="C14" s="76" t="s">
        <v>210</v>
      </c>
      <c r="D14" s="57"/>
      <c r="E14" s="77"/>
      <c r="F14" s="57">
        <v>1</v>
      </c>
      <c r="G14" s="77"/>
      <c r="H14" s="57">
        <v>1</v>
      </c>
      <c r="I14" s="77"/>
      <c r="J14" s="57"/>
      <c r="K14" s="77"/>
      <c r="L14" s="57"/>
      <c r="M14" s="77"/>
      <c r="N14" s="78"/>
      <c r="O14" s="77"/>
      <c r="P14" s="78"/>
      <c r="Q14" s="77"/>
      <c r="R14" s="78"/>
      <c r="S14" s="77"/>
      <c r="T14" s="57"/>
      <c r="U14" s="77"/>
      <c r="V14" s="78"/>
      <c r="W14" s="77"/>
      <c r="X14" s="78"/>
      <c r="Y14" s="77"/>
      <c r="Z14" s="78"/>
      <c r="AA14" s="77"/>
    </row>
    <row r="15" spans="1:27" ht="33" x14ac:dyDescent="0.25">
      <c r="A15" s="81" t="s">
        <v>227</v>
      </c>
      <c r="B15" s="80" t="s">
        <v>205</v>
      </c>
      <c r="C15" s="73"/>
      <c r="D15" s="57">
        <v>1</v>
      </c>
      <c r="E15" s="77">
        <v>1</v>
      </c>
      <c r="F15" s="57">
        <v>1</v>
      </c>
      <c r="G15" s="77">
        <v>1</v>
      </c>
      <c r="H15" s="57">
        <v>1</v>
      </c>
      <c r="I15" s="77">
        <v>1</v>
      </c>
      <c r="J15" s="57">
        <v>1</v>
      </c>
      <c r="K15" s="77">
        <v>1</v>
      </c>
      <c r="L15" s="57">
        <v>1</v>
      </c>
      <c r="M15" s="77">
        <v>1</v>
      </c>
      <c r="N15" s="78">
        <v>1</v>
      </c>
      <c r="O15" s="77"/>
      <c r="P15" s="57">
        <v>1</v>
      </c>
      <c r="Q15" s="77">
        <v>1</v>
      </c>
      <c r="R15" s="78">
        <v>1</v>
      </c>
      <c r="S15" s="77"/>
      <c r="T15" s="57">
        <v>1</v>
      </c>
      <c r="U15" s="77"/>
      <c r="V15" s="78">
        <v>1</v>
      </c>
      <c r="W15" s="77"/>
      <c r="X15" s="78">
        <v>1</v>
      </c>
      <c r="Y15" s="77">
        <v>1</v>
      </c>
      <c r="Z15" s="78">
        <v>1</v>
      </c>
      <c r="AA15" s="77"/>
    </row>
    <row r="16" spans="1:27" s="58" customFormat="1" ht="33" x14ac:dyDescent="0.2">
      <c r="A16" s="81" t="s">
        <v>214</v>
      </c>
      <c r="B16" s="80" t="s">
        <v>205</v>
      </c>
      <c r="C16" s="73" t="s">
        <v>41</v>
      </c>
      <c r="D16" s="57">
        <v>1</v>
      </c>
      <c r="E16" s="77"/>
      <c r="F16" s="57">
        <v>1</v>
      </c>
      <c r="G16" s="77">
        <v>1</v>
      </c>
      <c r="H16" s="57">
        <v>1</v>
      </c>
      <c r="I16" s="77">
        <v>1</v>
      </c>
      <c r="J16" s="57">
        <v>1</v>
      </c>
      <c r="K16" s="77">
        <v>1</v>
      </c>
      <c r="L16" s="57">
        <v>1</v>
      </c>
      <c r="M16" s="77"/>
      <c r="N16" s="78">
        <v>1</v>
      </c>
      <c r="O16" s="77"/>
      <c r="P16" s="78">
        <v>1</v>
      </c>
      <c r="Q16" s="77"/>
      <c r="R16" s="57">
        <v>1</v>
      </c>
      <c r="S16" s="77">
        <v>1</v>
      </c>
      <c r="T16" s="57">
        <v>1</v>
      </c>
      <c r="U16" s="77"/>
      <c r="V16" s="78">
        <v>1</v>
      </c>
      <c r="W16" s="77"/>
      <c r="X16" s="78">
        <v>1</v>
      </c>
      <c r="Y16" s="77">
        <v>1</v>
      </c>
      <c r="Z16" s="78">
        <v>1</v>
      </c>
      <c r="AA16" s="77"/>
    </row>
    <row r="17" spans="1:28" s="58" customFormat="1" ht="33" x14ac:dyDescent="0.2">
      <c r="A17" s="81" t="s">
        <v>215</v>
      </c>
      <c r="B17" s="80" t="s">
        <v>205</v>
      </c>
      <c r="C17" s="73"/>
      <c r="D17" s="57"/>
      <c r="E17" s="77"/>
      <c r="F17" s="57">
        <v>1</v>
      </c>
      <c r="G17" s="77">
        <v>1</v>
      </c>
      <c r="H17" s="57"/>
      <c r="I17" s="77"/>
      <c r="J17" s="57"/>
      <c r="K17" s="77"/>
      <c r="L17" s="57">
        <v>1</v>
      </c>
      <c r="M17" s="77"/>
      <c r="N17" s="78"/>
      <c r="O17" s="77"/>
      <c r="P17" s="78"/>
      <c r="Q17" s="77"/>
      <c r="R17" s="57">
        <v>1</v>
      </c>
      <c r="S17" s="77"/>
      <c r="T17" s="57"/>
      <c r="U17" s="77"/>
      <c r="V17" s="78"/>
      <c r="W17" s="77"/>
      <c r="X17" s="78">
        <v>1</v>
      </c>
      <c r="Y17" s="77"/>
      <c r="Z17" s="78"/>
      <c r="AA17" s="77"/>
    </row>
    <row r="18" spans="1:28" ht="33" x14ac:dyDescent="0.25">
      <c r="A18" s="81" t="s">
        <v>216</v>
      </c>
      <c r="B18" s="80" t="s">
        <v>205</v>
      </c>
      <c r="C18" s="76" t="s">
        <v>210</v>
      </c>
      <c r="D18" s="57"/>
      <c r="E18" s="77"/>
      <c r="F18" s="57"/>
      <c r="G18" s="77"/>
      <c r="H18" s="57"/>
      <c r="I18" s="77"/>
      <c r="J18" s="57">
        <v>1</v>
      </c>
      <c r="K18" s="77"/>
      <c r="L18" s="57"/>
      <c r="M18" s="77"/>
      <c r="N18" s="57"/>
      <c r="O18" s="77"/>
      <c r="P18" s="57"/>
      <c r="Q18" s="77"/>
      <c r="R18" s="57"/>
      <c r="S18" s="77"/>
      <c r="T18" s="57"/>
      <c r="U18" s="77"/>
      <c r="V18" s="57"/>
      <c r="W18" s="77"/>
      <c r="X18" s="57"/>
      <c r="Y18" s="77"/>
      <c r="Z18" s="57"/>
      <c r="AA18" s="77"/>
    </row>
    <row r="19" spans="1:28" ht="28.5" customHeight="1" x14ac:dyDescent="0.3">
      <c r="A19" s="70" t="s">
        <v>217</v>
      </c>
      <c r="B19" s="80" t="s">
        <v>205</v>
      </c>
      <c r="C19" s="76"/>
      <c r="D19" s="57">
        <v>1</v>
      </c>
      <c r="E19" s="77">
        <v>1</v>
      </c>
      <c r="F19" s="57">
        <v>1</v>
      </c>
      <c r="G19" s="77">
        <v>1</v>
      </c>
      <c r="H19" s="57">
        <v>1</v>
      </c>
      <c r="I19" s="77">
        <v>1</v>
      </c>
      <c r="J19" s="57">
        <v>1</v>
      </c>
      <c r="K19" s="77"/>
      <c r="L19" s="57">
        <v>1</v>
      </c>
      <c r="M19" s="77"/>
      <c r="N19" s="57">
        <v>1</v>
      </c>
      <c r="O19" s="77"/>
      <c r="P19" s="78">
        <v>1</v>
      </c>
      <c r="Q19" s="77"/>
      <c r="R19" s="57">
        <v>1</v>
      </c>
      <c r="S19" s="77"/>
      <c r="T19" s="57">
        <v>1</v>
      </c>
      <c r="U19" s="77"/>
      <c r="V19" s="57">
        <v>1</v>
      </c>
      <c r="W19" s="77"/>
      <c r="X19" s="78">
        <v>1</v>
      </c>
      <c r="Y19" s="77"/>
      <c r="Z19" s="57">
        <v>1</v>
      </c>
      <c r="AA19" s="77"/>
    </row>
    <row r="20" spans="1:28" ht="28.5" customHeight="1" x14ac:dyDescent="0.3">
      <c r="A20" s="70" t="s">
        <v>219</v>
      </c>
      <c r="B20" s="80" t="s">
        <v>205</v>
      </c>
      <c r="C20" s="76"/>
      <c r="D20" s="57">
        <v>1</v>
      </c>
      <c r="E20" s="77">
        <v>1</v>
      </c>
      <c r="F20" s="57">
        <v>1</v>
      </c>
      <c r="G20" s="77">
        <v>1</v>
      </c>
      <c r="H20" s="57">
        <v>1</v>
      </c>
      <c r="I20" s="77">
        <v>1</v>
      </c>
      <c r="J20" s="57">
        <v>1</v>
      </c>
      <c r="K20" s="77">
        <v>1</v>
      </c>
      <c r="L20" s="57">
        <v>1</v>
      </c>
      <c r="M20" s="77">
        <v>1</v>
      </c>
      <c r="N20" s="57">
        <v>1</v>
      </c>
      <c r="O20" s="77">
        <v>1</v>
      </c>
      <c r="P20" s="78">
        <v>1</v>
      </c>
      <c r="Q20" s="77">
        <v>1</v>
      </c>
      <c r="R20" s="57">
        <v>1</v>
      </c>
      <c r="S20" s="77">
        <v>1</v>
      </c>
      <c r="T20" s="57">
        <v>1</v>
      </c>
      <c r="U20" s="77">
        <v>1</v>
      </c>
      <c r="V20" s="57">
        <v>1</v>
      </c>
      <c r="W20" s="77"/>
      <c r="X20" s="78">
        <v>1</v>
      </c>
      <c r="Y20" s="77">
        <v>1</v>
      </c>
      <c r="Z20" s="57">
        <v>1</v>
      </c>
      <c r="AA20" s="77"/>
    </row>
    <row r="21" spans="1:28" ht="28.5" customHeight="1" x14ac:dyDescent="0.3">
      <c r="A21" s="70" t="s">
        <v>220</v>
      </c>
      <c r="B21" s="80" t="s">
        <v>205</v>
      </c>
      <c r="C21" s="76" t="s">
        <v>41</v>
      </c>
      <c r="D21" s="57">
        <v>1</v>
      </c>
      <c r="E21" s="77">
        <v>1</v>
      </c>
      <c r="F21" s="57">
        <v>1</v>
      </c>
      <c r="G21" s="77">
        <v>1</v>
      </c>
      <c r="H21" s="57">
        <v>1</v>
      </c>
      <c r="I21" s="77">
        <v>1</v>
      </c>
      <c r="J21" s="57">
        <v>1</v>
      </c>
      <c r="K21" s="77">
        <v>1</v>
      </c>
      <c r="L21" s="57">
        <v>1</v>
      </c>
      <c r="M21" s="77">
        <v>1</v>
      </c>
      <c r="N21" s="57">
        <v>1</v>
      </c>
      <c r="O21" s="77">
        <v>1</v>
      </c>
      <c r="P21" s="78">
        <v>1</v>
      </c>
      <c r="Q21" s="77">
        <v>1</v>
      </c>
      <c r="R21" s="57">
        <v>1</v>
      </c>
      <c r="S21" s="77">
        <v>1</v>
      </c>
      <c r="T21" s="57">
        <v>1</v>
      </c>
      <c r="U21" s="77">
        <v>1</v>
      </c>
      <c r="V21" s="57">
        <v>1</v>
      </c>
      <c r="W21" s="77"/>
      <c r="X21" s="78">
        <v>1</v>
      </c>
      <c r="Y21" s="77">
        <v>1</v>
      </c>
      <c r="Z21" s="57">
        <v>1</v>
      </c>
      <c r="AA21" s="77"/>
    </row>
    <row r="22" spans="1:28" ht="28.5" customHeight="1" x14ac:dyDescent="0.3">
      <c r="A22" s="70" t="s">
        <v>225</v>
      </c>
      <c r="B22" s="80" t="s">
        <v>205</v>
      </c>
      <c r="C22" s="76"/>
      <c r="D22" s="57">
        <v>1</v>
      </c>
      <c r="E22" s="77">
        <v>1</v>
      </c>
      <c r="F22" s="57">
        <v>1</v>
      </c>
      <c r="G22" s="77"/>
      <c r="H22" s="57">
        <v>1</v>
      </c>
      <c r="I22" s="77"/>
      <c r="J22" s="57">
        <v>1</v>
      </c>
      <c r="K22" s="77"/>
      <c r="L22" s="57">
        <v>1</v>
      </c>
      <c r="M22" s="77"/>
      <c r="N22" s="57">
        <v>1</v>
      </c>
      <c r="O22" s="77"/>
      <c r="P22" s="78">
        <v>1</v>
      </c>
      <c r="Q22" s="77"/>
      <c r="R22" s="57">
        <v>1</v>
      </c>
      <c r="S22" s="77"/>
      <c r="T22" s="57">
        <v>1</v>
      </c>
      <c r="U22" s="77"/>
      <c r="V22" s="57">
        <v>1</v>
      </c>
      <c r="W22" s="77"/>
      <c r="X22" s="78">
        <v>1</v>
      </c>
      <c r="Y22" s="77"/>
      <c r="Z22" s="57">
        <v>1</v>
      </c>
      <c r="AA22" s="77"/>
    </row>
    <row r="23" spans="1:28" ht="28.5" customHeight="1" x14ac:dyDescent="0.3">
      <c r="A23" s="70" t="s">
        <v>221</v>
      </c>
      <c r="B23" s="80" t="s">
        <v>205</v>
      </c>
      <c r="C23" s="76" t="s">
        <v>222</v>
      </c>
      <c r="D23" s="57"/>
      <c r="E23" s="77"/>
      <c r="F23" s="57">
        <v>1</v>
      </c>
      <c r="G23" s="77"/>
      <c r="H23" s="57">
        <v>1</v>
      </c>
      <c r="I23" s="77"/>
      <c r="J23" s="57"/>
      <c r="K23" s="77"/>
      <c r="L23" s="57">
        <v>1</v>
      </c>
      <c r="M23" s="77"/>
      <c r="N23" s="57"/>
      <c r="O23" s="77"/>
      <c r="P23" s="78"/>
      <c r="Q23" s="77"/>
      <c r="R23" s="57">
        <v>1</v>
      </c>
      <c r="S23" s="77"/>
      <c r="T23" s="57"/>
      <c r="U23" s="77"/>
      <c r="V23" s="57"/>
      <c r="W23" s="77"/>
      <c r="X23" s="78"/>
      <c r="Y23" s="77"/>
      <c r="Z23" s="57"/>
      <c r="AA23" s="77"/>
    </row>
    <row r="24" spans="1:28" ht="33" x14ac:dyDescent="0.3">
      <c r="A24" s="70" t="s">
        <v>223</v>
      </c>
      <c r="B24" s="80" t="s">
        <v>205</v>
      </c>
      <c r="C24" s="76" t="s">
        <v>210</v>
      </c>
      <c r="D24" s="57"/>
      <c r="E24" s="77"/>
      <c r="F24" s="57"/>
      <c r="G24" s="77"/>
      <c r="H24" s="57"/>
      <c r="I24" s="77"/>
      <c r="J24" s="57"/>
      <c r="K24" s="77"/>
      <c r="L24" s="57"/>
      <c r="M24" s="77"/>
      <c r="N24" s="78">
        <v>1</v>
      </c>
      <c r="O24" s="77"/>
      <c r="P24" s="57"/>
      <c r="Q24" s="77"/>
      <c r="R24" s="78"/>
      <c r="S24" s="77"/>
      <c r="T24" s="57"/>
      <c r="U24" s="77"/>
      <c r="V24" s="57"/>
      <c r="W24" s="77"/>
      <c r="X24" s="78"/>
      <c r="Y24" s="77"/>
      <c r="Z24" s="78">
        <v>1</v>
      </c>
      <c r="AA24" s="77"/>
    </row>
    <row r="25" spans="1:28" ht="12.75" customHeight="1" x14ac:dyDescent="0.25">
      <c r="A25" s="59"/>
      <c r="B25" s="59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</row>
    <row r="26" spans="1:28" ht="14.25" customHeight="1" x14ac:dyDescent="0.25">
      <c r="A26" s="106"/>
      <c r="B26" s="106"/>
      <c r="C26" s="107"/>
      <c r="D26" s="86" t="s">
        <v>185</v>
      </c>
      <c r="E26" s="86"/>
      <c r="F26" s="86" t="s">
        <v>186</v>
      </c>
      <c r="G26" s="86"/>
      <c r="H26" s="86" t="s">
        <v>187</v>
      </c>
      <c r="I26" s="86"/>
      <c r="J26" s="86" t="s">
        <v>188</v>
      </c>
      <c r="K26" s="86"/>
      <c r="L26" s="86" t="s">
        <v>189</v>
      </c>
      <c r="M26" s="86"/>
      <c r="N26" s="86" t="s">
        <v>190</v>
      </c>
      <c r="O26" s="86"/>
      <c r="P26" s="86" t="s">
        <v>191</v>
      </c>
      <c r="Q26" s="86"/>
      <c r="R26" s="86" t="s">
        <v>192</v>
      </c>
      <c r="S26" s="86"/>
      <c r="T26" s="86" t="s">
        <v>193</v>
      </c>
      <c r="U26" s="86"/>
      <c r="V26" s="86" t="s">
        <v>194</v>
      </c>
      <c r="W26" s="86"/>
      <c r="X26" s="86" t="s">
        <v>195</v>
      </c>
      <c r="Y26" s="86"/>
      <c r="Z26" s="86" t="s">
        <v>196</v>
      </c>
      <c r="AA26" s="86"/>
    </row>
    <row r="27" spans="1:28" ht="18" customHeight="1" x14ac:dyDescent="0.25">
      <c r="A27" s="104" t="s">
        <v>5</v>
      </c>
      <c r="B27" s="105"/>
      <c r="C27" s="71"/>
      <c r="D27" s="85">
        <f>COUNT(D9:D24)</f>
        <v>9</v>
      </c>
      <c r="E27" s="85"/>
      <c r="F27" s="85">
        <f>COUNT(F9:F24)</f>
        <v>10</v>
      </c>
      <c r="G27" s="85"/>
      <c r="H27" s="85">
        <f>COUNT(H9:H24)</f>
        <v>8</v>
      </c>
      <c r="I27" s="85"/>
      <c r="J27" s="85">
        <f>COUNT(J9:J24)</f>
        <v>7</v>
      </c>
      <c r="K27" s="85"/>
      <c r="L27" s="85">
        <f>COUNT(L9:L24)</f>
        <v>9</v>
      </c>
      <c r="M27" s="85"/>
      <c r="N27" s="85">
        <f>COUNT(N9:N24)</f>
        <v>7</v>
      </c>
      <c r="O27" s="85"/>
      <c r="P27" s="85">
        <f>COUNT(P9:P24)</f>
        <v>8</v>
      </c>
      <c r="Q27" s="85"/>
      <c r="R27" s="85">
        <f>COUNT(R9:R24)</f>
        <v>8</v>
      </c>
      <c r="S27" s="85"/>
      <c r="T27" s="85">
        <f>COUNT(T9:T24)</f>
        <v>7</v>
      </c>
      <c r="U27" s="85"/>
      <c r="V27" s="85">
        <f>COUNT(V9:V24)</f>
        <v>8</v>
      </c>
      <c r="W27" s="85"/>
      <c r="X27" s="85">
        <f>COUNT(X9:X24)</f>
        <v>8</v>
      </c>
      <c r="Y27" s="85"/>
      <c r="Z27" s="85">
        <f>COUNT(Z9:Z24)</f>
        <v>7</v>
      </c>
      <c r="AA27" s="85"/>
    </row>
    <row r="28" spans="1:28" ht="18" customHeight="1" x14ac:dyDescent="0.25">
      <c r="A28" s="104" t="s">
        <v>6</v>
      </c>
      <c r="B28" s="105"/>
      <c r="C28" s="71"/>
      <c r="D28" s="85">
        <f>COUNT(E9:E24)</f>
        <v>8</v>
      </c>
      <c r="E28" s="85"/>
      <c r="F28" s="85">
        <f>COUNT(G9:G24)</f>
        <v>7</v>
      </c>
      <c r="G28" s="85"/>
      <c r="H28" s="85">
        <v>5</v>
      </c>
      <c r="I28" s="85"/>
      <c r="J28" s="85">
        <f t="shared" ref="J28" si="0">COUNT(K9:K24)</f>
        <v>4</v>
      </c>
      <c r="K28" s="85"/>
      <c r="L28" s="85">
        <f t="shared" ref="L28" si="1">COUNT(M9:M24)</f>
        <v>4</v>
      </c>
      <c r="M28" s="85"/>
      <c r="N28" s="85">
        <f t="shared" ref="N28" si="2">COUNT(O9:O24)</f>
        <v>2</v>
      </c>
      <c r="O28" s="85"/>
      <c r="P28" s="85">
        <f t="shared" ref="P28" si="3">COUNT(Q9:Q24)</f>
        <v>5</v>
      </c>
      <c r="Q28" s="85"/>
      <c r="R28" s="85">
        <f t="shared" ref="R28" si="4">COUNT(S9:S24)</f>
        <v>3</v>
      </c>
      <c r="S28" s="85"/>
      <c r="T28" s="85">
        <f t="shared" ref="T28" si="5">COUNT(U9:U24)</f>
        <v>3</v>
      </c>
      <c r="U28" s="85"/>
      <c r="V28" s="85">
        <f t="shared" ref="V28" si="6">COUNT(W9:W24)</f>
        <v>0</v>
      </c>
      <c r="W28" s="85"/>
      <c r="X28" s="85">
        <f t="shared" ref="X28" si="7">COUNT(Y9:Y24)</f>
        <v>5</v>
      </c>
      <c r="Y28" s="85"/>
      <c r="Z28" s="85">
        <f t="shared" ref="Z28" si="8">COUNT(AA9:AA24)</f>
        <v>0</v>
      </c>
      <c r="AA28" s="85"/>
      <c r="AB28" s="61">
        <f>SUM(D29:AA29)/12</f>
        <v>0.46408730158730155</v>
      </c>
    </row>
    <row r="29" spans="1:28" ht="18" customHeight="1" x14ac:dyDescent="0.25">
      <c r="A29" s="104" t="s">
        <v>7</v>
      </c>
      <c r="B29" s="105"/>
      <c r="C29" s="71"/>
      <c r="D29" s="83">
        <f>+D28/D27</f>
        <v>0.88888888888888884</v>
      </c>
      <c r="E29" s="83"/>
      <c r="F29" s="83">
        <f>+F28/F27</f>
        <v>0.7</v>
      </c>
      <c r="G29" s="83"/>
      <c r="H29" s="83">
        <f t="shared" ref="H29" si="9">+H28/H27</f>
        <v>0.625</v>
      </c>
      <c r="I29" s="83"/>
      <c r="J29" s="83">
        <f t="shared" ref="J29" si="10">+J28/J27</f>
        <v>0.5714285714285714</v>
      </c>
      <c r="K29" s="83"/>
      <c r="L29" s="83">
        <f t="shared" ref="L29" si="11">+L28/L27</f>
        <v>0.44444444444444442</v>
      </c>
      <c r="M29" s="83"/>
      <c r="N29" s="83">
        <f t="shared" ref="N29" si="12">+N28/N27</f>
        <v>0.2857142857142857</v>
      </c>
      <c r="O29" s="83"/>
      <c r="P29" s="83">
        <f t="shared" ref="P29" si="13">+P28/P27</f>
        <v>0.625</v>
      </c>
      <c r="Q29" s="83"/>
      <c r="R29" s="83">
        <f t="shared" ref="R29" si="14">+R28/R27</f>
        <v>0.375</v>
      </c>
      <c r="S29" s="83"/>
      <c r="T29" s="83">
        <f t="shared" ref="T29" si="15">+T28/T27</f>
        <v>0.42857142857142855</v>
      </c>
      <c r="U29" s="83"/>
      <c r="V29" s="83">
        <f t="shared" ref="V29" si="16">+V28/V27</f>
        <v>0</v>
      </c>
      <c r="W29" s="83"/>
      <c r="X29" s="83">
        <f t="shared" ref="X29" si="17">+X28/X27</f>
        <v>0.625</v>
      </c>
      <c r="Y29" s="83"/>
      <c r="Z29" s="83">
        <f t="shared" ref="Z29" si="18">+Z28/Z27</f>
        <v>0</v>
      </c>
      <c r="AA29" s="83"/>
    </row>
    <row r="30" spans="1:28" x14ac:dyDescent="0.25">
      <c r="A30" s="59"/>
      <c r="B30" s="59"/>
      <c r="C30" s="59"/>
      <c r="D30" s="62"/>
      <c r="E30" s="62"/>
      <c r="F30" s="62"/>
      <c r="G30" s="62"/>
      <c r="H30" s="62"/>
      <c r="I30" s="62"/>
      <c r="J30" s="62"/>
      <c r="K30" s="62"/>
      <c r="L30" s="62"/>
      <c r="M30" s="62"/>
    </row>
  </sheetData>
  <mergeCells count="75">
    <mergeCell ref="A29:B29"/>
    <mergeCell ref="A26:C26"/>
    <mergeCell ref="X26:Y26"/>
    <mergeCell ref="Z26:AA26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Z27:AA27"/>
    <mergeCell ref="L28:M28"/>
    <mergeCell ref="D29:E29"/>
    <mergeCell ref="X27:Y27"/>
    <mergeCell ref="D28:E28"/>
    <mergeCell ref="F28:G28"/>
    <mergeCell ref="H28:I28"/>
    <mergeCell ref="J28:K28"/>
    <mergeCell ref="T28:U28"/>
    <mergeCell ref="V28:W28"/>
    <mergeCell ref="X28:Y28"/>
    <mergeCell ref="A27:B27"/>
    <mergeCell ref="A28:B28"/>
    <mergeCell ref="N26:O26"/>
    <mergeCell ref="P26:Q26"/>
    <mergeCell ref="R26:S26"/>
    <mergeCell ref="B4:C4"/>
    <mergeCell ref="D4:L4"/>
    <mergeCell ref="D26:E26"/>
    <mergeCell ref="F26:G26"/>
    <mergeCell ref="H26:I26"/>
    <mergeCell ref="J26:K26"/>
    <mergeCell ref="L26:M26"/>
    <mergeCell ref="L5:AA5"/>
    <mergeCell ref="T7:U7"/>
    <mergeCell ref="B1:AA2"/>
    <mergeCell ref="B3:AA3"/>
    <mergeCell ref="A6:AA6"/>
    <mergeCell ref="A7:A8"/>
    <mergeCell ref="B7:B8"/>
    <mergeCell ref="C7:C8"/>
    <mergeCell ref="D7:E7"/>
    <mergeCell ref="F7:G7"/>
    <mergeCell ref="H7:I7"/>
    <mergeCell ref="J7:K7"/>
    <mergeCell ref="L7:M7"/>
    <mergeCell ref="Z7:AA7"/>
    <mergeCell ref="N7:O7"/>
    <mergeCell ref="P7:Q7"/>
    <mergeCell ref="R7:S7"/>
    <mergeCell ref="R4:AA4"/>
    <mergeCell ref="X29:Y29"/>
    <mergeCell ref="Z29:AA29"/>
    <mergeCell ref="H5:K5"/>
    <mergeCell ref="Z28:AA28"/>
    <mergeCell ref="N29:O29"/>
    <mergeCell ref="P29:Q29"/>
    <mergeCell ref="R29:S29"/>
    <mergeCell ref="T29:U29"/>
    <mergeCell ref="N28:O28"/>
    <mergeCell ref="P28:Q28"/>
    <mergeCell ref="V7:W7"/>
    <mergeCell ref="X7:Y7"/>
    <mergeCell ref="V26:W26"/>
    <mergeCell ref="T26:U26"/>
    <mergeCell ref="R28:S28"/>
    <mergeCell ref="V27:W27"/>
    <mergeCell ref="F29:G29"/>
    <mergeCell ref="H29:I29"/>
    <mergeCell ref="J29:K29"/>
    <mergeCell ref="L29:M29"/>
    <mergeCell ref="V29:W29"/>
  </mergeCells>
  <printOptions horizontalCentered="1"/>
  <pageMargins left="0.39370078740157483" right="0.39370078740157483" top="0.8" bottom="0.8" header="0" footer="0.53"/>
  <pageSetup scale="64" fitToHeight="0" orientation="landscape" r:id="rId1"/>
  <headerFooter alignWithMargins="0">
    <oddFooter>&amp;LGI-PR-05 V1  18/01/10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372C6-0C8D-4880-8F34-6082F1454FCF}">
  <dimension ref="B2:D14"/>
  <sheetViews>
    <sheetView topLeftCell="A6" workbookViewId="0">
      <selection activeCell="E9" sqref="E9"/>
    </sheetView>
  </sheetViews>
  <sheetFormatPr baseColWidth="10" defaultRowHeight="12.75" x14ac:dyDescent="0.2"/>
  <cols>
    <col min="2" max="2" width="35.5703125" customWidth="1"/>
    <col min="3" max="3" width="24" customWidth="1"/>
    <col min="4" max="4" width="14.7109375" customWidth="1"/>
  </cols>
  <sheetData>
    <row r="2" spans="2:4" x14ac:dyDescent="0.2">
      <c r="B2" s="86" t="s">
        <v>1</v>
      </c>
      <c r="C2" s="86" t="s">
        <v>2</v>
      </c>
      <c r="D2" s="86" t="s">
        <v>8</v>
      </c>
    </row>
    <row r="3" spans="2:4" x14ac:dyDescent="0.2">
      <c r="B3" s="86"/>
      <c r="C3" s="86"/>
      <c r="D3" s="86"/>
    </row>
    <row r="4" spans="2:4" ht="33" x14ac:dyDescent="0.2">
      <c r="B4" s="79" t="s">
        <v>204</v>
      </c>
      <c r="C4" s="80" t="s">
        <v>201</v>
      </c>
      <c r="D4" s="73" t="s">
        <v>207</v>
      </c>
    </row>
    <row r="5" spans="2:4" ht="33" x14ac:dyDescent="0.2">
      <c r="B5" s="79" t="s">
        <v>206</v>
      </c>
      <c r="C5" s="80" t="s">
        <v>201</v>
      </c>
      <c r="D5" s="73" t="s">
        <v>207</v>
      </c>
    </row>
    <row r="6" spans="2:4" ht="33" x14ac:dyDescent="0.2">
      <c r="B6" s="81" t="s">
        <v>208</v>
      </c>
      <c r="C6" s="80" t="s">
        <v>201</v>
      </c>
      <c r="D6" s="76" t="s">
        <v>218</v>
      </c>
    </row>
    <row r="7" spans="2:4" ht="33" x14ac:dyDescent="0.2">
      <c r="B7" s="81" t="s">
        <v>209</v>
      </c>
      <c r="C7" s="80" t="s">
        <v>201</v>
      </c>
      <c r="D7" s="76" t="s">
        <v>210</v>
      </c>
    </row>
    <row r="8" spans="2:4" ht="33" x14ac:dyDescent="0.2">
      <c r="B8" s="81" t="s">
        <v>211</v>
      </c>
      <c r="C8" s="80" t="s">
        <v>201</v>
      </c>
      <c r="D8" s="76" t="s">
        <v>207</v>
      </c>
    </row>
    <row r="9" spans="2:4" ht="33" x14ac:dyDescent="0.2">
      <c r="B9" s="81" t="s">
        <v>212</v>
      </c>
      <c r="C9" s="80" t="s">
        <v>201</v>
      </c>
      <c r="D9" s="76" t="s">
        <v>210</v>
      </c>
    </row>
    <row r="10" spans="2:4" ht="33" x14ac:dyDescent="0.2">
      <c r="B10" s="81" t="s">
        <v>213</v>
      </c>
      <c r="C10" s="80" t="s">
        <v>201</v>
      </c>
      <c r="D10" s="73"/>
    </row>
    <row r="11" spans="2:4" ht="33" x14ac:dyDescent="0.2">
      <c r="B11" s="81" t="s">
        <v>214</v>
      </c>
      <c r="C11" s="80" t="s">
        <v>201</v>
      </c>
      <c r="D11" s="73" t="s">
        <v>41</v>
      </c>
    </row>
    <row r="12" spans="2:4" ht="33" x14ac:dyDescent="0.2">
      <c r="B12" s="81" t="s">
        <v>215</v>
      </c>
      <c r="C12" s="80" t="s">
        <v>201</v>
      </c>
      <c r="D12" s="73" t="s">
        <v>218</v>
      </c>
    </row>
    <row r="13" spans="2:4" ht="16.5" x14ac:dyDescent="0.2">
      <c r="B13" s="81" t="s">
        <v>216</v>
      </c>
      <c r="C13" s="80" t="s">
        <v>201</v>
      </c>
      <c r="D13" s="76" t="s">
        <v>210</v>
      </c>
    </row>
    <row r="14" spans="2:4" ht="33" x14ac:dyDescent="0.3">
      <c r="B14" s="82" t="s">
        <v>223</v>
      </c>
      <c r="C14" s="80" t="s">
        <v>201</v>
      </c>
      <c r="D14" s="76" t="s">
        <v>210</v>
      </c>
    </row>
  </sheetData>
  <mergeCells count="3">
    <mergeCell ref="B2:B3"/>
    <mergeCell ref="C2:C3"/>
    <mergeCell ref="D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61"/>
  </sheetPr>
  <dimension ref="A1:AD54"/>
  <sheetViews>
    <sheetView showGridLines="0" topLeftCell="A7" zoomScaleNormal="100" workbookViewId="0">
      <selection activeCell="C81" sqref="C81"/>
    </sheetView>
  </sheetViews>
  <sheetFormatPr baseColWidth="10" defaultRowHeight="12.75" x14ac:dyDescent="0.2"/>
  <cols>
    <col min="1" max="1" width="32.7109375" style="1" customWidth="1"/>
    <col min="2" max="2" width="30.42578125" style="1" bestFit="1" customWidth="1"/>
    <col min="3" max="3" width="16.42578125" style="1" customWidth="1"/>
    <col min="4" max="25" width="4.42578125" style="1" customWidth="1"/>
    <col min="26" max="26" width="3.85546875" style="1" customWidth="1"/>
    <col min="27" max="27" width="4" style="1" customWidth="1"/>
    <col min="28" max="28" width="24.42578125" style="1" customWidth="1"/>
    <col min="29" max="29" width="4.42578125" style="1" customWidth="1"/>
    <col min="30" max="16384" width="11.42578125" style="1"/>
  </cols>
  <sheetData>
    <row r="1" spans="1:28" s="13" customFormat="1" ht="38.25" customHeight="1" x14ac:dyDescent="0.2">
      <c r="A1" s="117"/>
      <c r="B1" s="109" t="s">
        <v>9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1"/>
      <c r="V1" s="115" t="s">
        <v>40</v>
      </c>
      <c r="W1" s="115"/>
      <c r="X1" s="115"/>
      <c r="Y1" s="115"/>
      <c r="Z1" s="115"/>
      <c r="AA1" s="115"/>
      <c r="AB1" s="17"/>
    </row>
    <row r="2" spans="1:28" s="13" customFormat="1" ht="38.25" customHeight="1" x14ac:dyDescent="0.2">
      <c r="A2" s="117"/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4"/>
      <c r="V2" s="116" t="s">
        <v>56</v>
      </c>
      <c r="W2" s="116"/>
      <c r="X2" s="116"/>
      <c r="Y2" s="116"/>
      <c r="Z2" s="116"/>
      <c r="AA2" s="116"/>
      <c r="AB2" s="18"/>
    </row>
    <row r="3" spans="1:28" s="13" customFormat="1" ht="38.25" customHeight="1" x14ac:dyDescent="0.2">
      <c r="A3" s="117"/>
      <c r="B3" s="117" t="s">
        <v>59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6" t="s">
        <v>57</v>
      </c>
      <c r="W3" s="116"/>
      <c r="X3" s="116"/>
      <c r="Y3" s="116"/>
      <c r="Z3" s="116"/>
      <c r="AA3" s="116"/>
      <c r="AB3" s="18"/>
    </row>
    <row r="4" spans="1:28" s="13" customFormat="1" ht="38.25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30"/>
      <c r="AB4" s="19"/>
    </row>
    <row r="5" spans="1:28" x14ac:dyDescent="0.2">
      <c r="A5" s="119" t="s">
        <v>0</v>
      </c>
      <c r="B5" s="120"/>
      <c r="C5" s="120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08" t="s">
        <v>58</v>
      </c>
    </row>
    <row r="6" spans="1:28" x14ac:dyDescent="0.2">
      <c r="A6" s="122" t="s">
        <v>1</v>
      </c>
      <c r="B6" s="124" t="s">
        <v>2</v>
      </c>
      <c r="C6" s="124" t="s">
        <v>8</v>
      </c>
      <c r="D6" s="118">
        <v>43101</v>
      </c>
      <c r="E6" s="118"/>
      <c r="F6" s="118">
        <v>43132</v>
      </c>
      <c r="G6" s="118"/>
      <c r="H6" s="118">
        <v>43160</v>
      </c>
      <c r="I6" s="118"/>
      <c r="J6" s="118">
        <v>43191</v>
      </c>
      <c r="K6" s="118"/>
      <c r="L6" s="118">
        <v>43221</v>
      </c>
      <c r="M6" s="118"/>
      <c r="N6" s="118">
        <v>43252</v>
      </c>
      <c r="O6" s="118"/>
      <c r="P6" s="118">
        <v>43282</v>
      </c>
      <c r="Q6" s="118"/>
      <c r="R6" s="118">
        <v>43313</v>
      </c>
      <c r="S6" s="118"/>
      <c r="T6" s="118">
        <v>43344</v>
      </c>
      <c r="U6" s="118"/>
      <c r="V6" s="118">
        <v>43374</v>
      </c>
      <c r="W6" s="118"/>
      <c r="X6" s="118">
        <v>43405</v>
      </c>
      <c r="Y6" s="118"/>
      <c r="Z6" s="118">
        <v>43435</v>
      </c>
      <c r="AA6" s="118"/>
      <c r="AB6" s="108"/>
    </row>
    <row r="7" spans="1:28" ht="15" customHeight="1" x14ac:dyDescent="0.2">
      <c r="A7" s="123"/>
      <c r="B7" s="125"/>
      <c r="C7" s="126"/>
      <c r="D7" s="15" t="s">
        <v>3</v>
      </c>
      <c r="E7" s="15" t="s">
        <v>4</v>
      </c>
      <c r="F7" s="15" t="s">
        <v>3</v>
      </c>
      <c r="G7" s="15" t="s">
        <v>4</v>
      </c>
      <c r="H7" s="15" t="s">
        <v>3</v>
      </c>
      <c r="I7" s="15" t="s">
        <v>4</v>
      </c>
      <c r="J7" s="15" t="s">
        <v>3</v>
      </c>
      <c r="K7" s="15" t="s">
        <v>4</v>
      </c>
      <c r="L7" s="15" t="s">
        <v>3</v>
      </c>
      <c r="M7" s="15" t="s">
        <v>4</v>
      </c>
      <c r="N7" s="15" t="s">
        <v>3</v>
      </c>
      <c r="O7" s="15" t="s">
        <v>4</v>
      </c>
      <c r="P7" s="15" t="s">
        <v>3</v>
      </c>
      <c r="Q7" s="15" t="s">
        <v>4</v>
      </c>
      <c r="R7" s="15" t="s">
        <v>3</v>
      </c>
      <c r="S7" s="15" t="s">
        <v>4</v>
      </c>
      <c r="T7" s="15" t="s">
        <v>3</v>
      </c>
      <c r="U7" s="15" t="s">
        <v>4</v>
      </c>
      <c r="V7" s="15" t="s">
        <v>3</v>
      </c>
      <c r="W7" s="15" t="s">
        <v>4</v>
      </c>
      <c r="X7" s="15" t="s">
        <v>3</v>
      </c>
      <c r="Y7" s="15" t="s">
        <v>4</v>
      </c>
      <c r="Z7" s="15" t="s">
        <v>3</v>
      </c>
      <c r="AA7" s="15" t="s">
        <v>4</v>
      </c>
      <c r="AB7" s="108"/>
    </row>
    <row r="8" spans="1:28" ht="28.5" x14ac:dyDescent="0.2">
      <c r="A8" s="12" t="s">
        <v>14</v>
      </c>
      <c r="B8" s="16" t="s">
        <v>24</v>
      </c>
      <c r="C8" s="10" t="s">
        <v>42</v>
      </c>
      <c r="D8" s="4">
        <v>25</v>
      </c>
      <c r="E8" s="4">
        <v>25</v>
      </c>
      <c r="F8" s="2"/>
      <c r="G8" s="2"/>
      <c r="H8" s="4"/>
      <c r="I8" s="4"/>
      <c r="J8" s="2"/>
      <c r="K8" s="2"/>
      <c r="L8" s="2"/>
      <c r="M8" s="4"/>
      <c r="N8" s="3"/>
      <c r="O8" s="3"/>
      <c r="P8" s="3">
        <v>25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4.25" x14ac:dyDescent="0.2">
      <c r="A9" s="12" t="s">
        <v>10</v>
      </c>
      <c r="B9" s="16" t="s">
        <v>25</v>
      </c>
      <c r="C9" s="10" t="s">
        <v>41</v>
      </c>
      <c r="D9" s="4"/>
      <c r="E9" s="4"/>
      <c r="F9" s="2">
        <v>28</v>
      </c>
      <c r="G9" s="2">
        <v>28</v>
      </c>
      <c r="H9" s="4"/>
      <c r="I9" s="4"/>
      <c r="J9" s="2"/>
      <c r="K9" s="2"/>
      <c r="L9" s="2"/>
      <c r="M9" s="4"/>
      <c r="N9" s="3"/>
      <c r="O9" s="3"/>
      <c r="P9" s="3"/>
      <c r="Q9" s="3"/>
      <c r="R9" s="3">
        <v>28</v>
      </c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4.25" x14ac:dyDescent="0.2">
      <c r="A10" s="12" t="s">
        <v>10</v>
      </c>
      <c r="B10" s="16" t="s">
        <v>26</v>
      </c>
      <c r="C10" s="10" t="s">
        <v>41</v>
      </c>
      <c r="D10" s="4"/>
      <c r="E10" s="4"/>
      <c r="F10" s="2">
        <v>28</v>
      </c>
      <c r="G10" s="2">
        <v>28</v>
      </c>
      <c r="H10" s="4"/>
      <c r="I10" s="4"/>
      <c r="J10" s="2"/>
      <c r="K10" s="2"/>
      <c r="L10" s="2"/>
      <c r="M10" s="4"/>
      <c r="N10" s="3"/>
      <c r="O10" s="3"/>
      <c r="P10" s="3"/>
      <c r="Q10" s="3"/>
      <c r="R10" s="3">
        <v>28</v>
      </c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4.25" x14ac:dyDescent="0.2">
      <c r="A11" s="12" t="s">
        <v>10</v>
      </c>
      <c r="B11" s="16" t="s">
        <v>11</v>
      </c>
      <c r="C11" s="10" t="s">
        <v>41</v>
      </c>
      <c r="D11" s="4"/>
      <c r="E11" s="4"/>
      <c r="F11" s="2"/>
      <c r="G11" s="2"/>
      <c r="H11" s="4">
        <v>2</v>
      </c>
      <c r="I11" s="4">
        <v>2</v>
      </c>
      <c r="J11" s="2"/>
      <c r="K11" s="2"/>
      <c r="L11" s="2"/>
      <c r="M11" s="4"/>
      <c r="N11" s="3"/>
      <c r="O11" s="3"/>
      <c r="P11" s="3"/>
      <c r="Q11" s="3"/>
      <c r="R11" s="3"/>
      <c r="S11" s="3"/>
      <c r="T11" s="4">
        <v>2</v>
      </c>
      <c r="U11" s="3"/>
      <c r="V11" s="3"/>
      <c r="W11" s="3"/>
      <c r="X11" s="3"/>
      <c r="Y11" s="3"/>
      <c r="Z11" s="3"/>
      <c r="AA11" s="3"/>
      <c r="AB11" s="3"/>
    </row>
    <row r="12" spans="1:28" ht="14.25" x14ac:dyDescent="0.2">
      <c r="A12" s="12" t="s">
        <v>10</v>
      </c>
      <c r="B12" s="16" t="s">
        <v>12</v>
      </c>
      <c r="C12" s="10" t="s">
        <v>41</v>
      </c>
      <c r="D12" s="4"/>
      <c r="E12" s="4"/>
      <c r="F12" s="2"/>
      <c r="G12" s="2"/>
      <c r="H12" s="4">
        <v>5</v>
      </c>
      <c r="I12" s="4">
        <v>5</v>
      </c>
      <c r="J12" s="2"/>
      <c r="K12" s="2"/>
      <c r="L12" s="2"/>
      <c r="M12" s="4"/>
      <c r="N12" s="3"/>
      <c r="O12" s="3"/>
      <c r="P12" s="3"/>
      <c r="Q12" s="3"/>
      <c r="R12" s="3"/>
      <c r="S12" s="3"/>
      <c r="T12" s="4">
        <v>5</v>
      </c>
      <c r="U12" s="3"/>
      <c r="V12" s="3"/>
      <c r="W12" s="3"/>
      <c r="X12" s="3"/>
      <c r="Y12" s="3"/>
      <c r="Z12" s="3"/>
      <c r="AA12" s="3"/>
      <c r="AB12" s="3"/>
    </row>
    <row r="13" spans="1:28" ht="14.25" x14ac:dyDescent="0.2">
      <c r="A13" s="12" t="s">
        <v>10</v>
      </c>
      <c r="B13" s="16" t="s">
        <v>13</v>
      </c>
      <c r="C13" s="10" t="s">
        <v>41</v>
      </c>
      <c r="D13" s="4"/>
      <c r="E13" s="4"/>
      <c r="F13" s="2"/>
      <c r="G13" s="2"/>
      <c r="H13" s="4">
        <v>5</v>
      </c>
      <c r="I13" s="4">
        <v>5</v>
      </c>
      <c r="J13" s="2"/>
      <c r="K13" s="2"/>
      <c r="L13" s="2"/>
      <c r="M13" s="4"/>
      <c r="N13" s="3"/>
      <c r="O13" s="3"/>
      <c r="P13" s="3"/>
      <c r="Q13" s="3"/>
      <c r="R13" s="3"/>
      <c r="S13" s="3"/>
      <c r="T13" s="4">
        <v>5</v>
      </c>
      <c r="U13" s="3"/>
      <c r="V13" s="3"/>
      <c r="W13" s="3"/>
      <c r="X13" s="3"/>
      <c r="Y13" s="3"/>
      <c r="Z13" s="3"/>
      <c r="AA13" s="3"/>
      <c r="AB13" s="3"/>
    </row>
    <row r="14" spans="1:28" ht="14.25" x14ac:dyDescent="0.2">
      <c r="A14" s="12" t="s">
        <v>10</v>
      </c>
      <c r="B14" s="16" t="s">
        <v>23</v>
      </c>
      <c r="C14" s="10" t="s">
        <v>41</v>
      </c>
      <c r="D14" s="4"/>
      <c r="E14" s="4"/>
      <c r="F14" s="2"/>
      <c r="G14" s="2"/>
      <c r="H14" s="4">
        <v>6</v>
      </c>
      <c r="I14" s="4">
        <v>6</v>
      </c>
      <c r="J14" s="2"/>
      <c r="K14" s="2"/>
      <c r="L14" s="2"/>
      <c r="M14" s="4"/>
      <c r="N14" s="3"/>
      <c r="O14" s="3"/>
      <c r="P14" s="3"/>
      <c r="Q14" s="3"/>
      <c r="R14" s="3"/>
      <c r="S14" s="3"/>
      <c r="T14" s="4">
        <v>6</v>
      </c>
      <c r="U14" s="3"/>
      <c r="V14" s="3"/>
      <c r="W14" s="3"/>
      <c r="X14" s="3"/>
      <c r="Y14" s="3"/>
      <c r="Z14" s="3"/>
      <c r="AA14" s="3"/>
      <c r="AB14" s="3"/>
    </row>
    <row r="15" spans="1:28" ht="14.25" x14ac:dyDescent="0.2">
      <c r="A15" s="12" t="s">
        <v>10</v>
      </c>
      <c r="B15" s="16" t="s">
        <v>15</v>
      </c>
      <c r="C15" s="10" t="s">
        <v>41</v>
      </c>
      <c r="D15" s="4"/>
      <c r="E15" s="4"/>
      <c r="F15" s="2"/>
      <c r="G15" s="2"/>
      <c r="H15" s="4">
        <v>15</v>
      </c>
      <c r="I15" s="4">
        <v>15</v>
      </c>
      <c r="J15" s="2"/>
      <c r="K15" s="2"/>
      <c r="L15" s="2"/>
      <c r="M15" s="4"/>
      <c r="N15" s="3"/>
      <c r="O15" s="3"/>
      <c r="P15" s="3"/>
      <c r="Q15" s="3"/>
      <c r="R15" s="3"/>
      <c r="S15" s="3"/>
      <c r="T15" s="4">
        <v>15</v>
      </c>
      <c r="U15" s="3"/>
      <c r="V15" s="3"/>
      <c r="W15" s="3"/>
      <c r="X15" s="3"/>
      <c r="Y15" s="3"/>
      <c r="Z15" s="3"/>
      <c r="AA15" s="3"/>
      <c r="AB15" s="3"/>
    </row>
    <row r="16" spans="1:28" ht="14.25" x14ac:dyDescent="0.2">
      <c r="A16" s="12" t="s">
        <v>10</v>
      </c>
      <c r="B16" s="16" t="s">
        <v>16</v>
      </c>
      <c r="C16" s="10" t="s">
        <v>41</v>
      </c>
      <c r="D16" s="4"/>
      <c r="E16" s="4"/>
      <c r="F16" s="2"/>
      <c r="G16" s="2"/>
      <c r="H16" s="4">
        <v>15</v>
      </c>
      <c r="I16" s="4">
        <v>15</v>
      </c>
      <c r="J16" s="2"/>
      <c r="K16" s="2"/>
      <c r="L16" s="2"/>
      <c r="M16" s="4"/>
      <c r="N16" s="3"/>
      <c r="O16" s="3"/>
      <c r="P16" s="3"/>
      <c r="Q16" s="3"/>
      <c r="R16" s="3"/>
      <c r="S16" s="3"/>
      <c r="T16" s="4">
        <v>15</v>
      </c>
      <c r="U16" s="3"/>
      <c r="V16" s="3"/>
      <c r="W16" s="3"/>
      <c r="X16" s="3"/>
      <c r="Y16" s="3"/>
      <c r="Z16" s="3"/>
      <c r="AA16" s="3"/>
      <c r="AB16" s="3"/>
    </row>
    <row r="17" spans="1:28" ht="14.25" x14ac:dyDescent="0.2">
      <c r="A17" s="12" t="s">
        <v>10</v>
      </c>
      <c r="B17" s="16" t="s">
        <v>17</v>
      </c>
      <c r="C17" s="10" t="s">
        <v>41</v>
      </c>
      <c r="D17" s="4"/>
      <c r="E17" s="4"/>
      <c r="F17" s="2"/>
      <c r="G17" s="2"/>
      <c r="H17" s="4">
        <v>16</v>
      </c>
      <c r="I17" s="4">
        <v>16</v>
      </c>
      <c r="J17" s="2"/>
      <c r="K17" s="2"/>
      <c r="L17" s="2"/>
      <c r="M17" s="4"/>
      <c r="N17" s="3"/>
      <c r="O17" s="3"/>
      <c r="P17" s="3"/>
      <c r="Q17" s="3"/>
      <c r="R17" s="3"/>
      <c r="S17" s="3"/>
      <c r="T17" s="4">
        <v>16</v>
      </c>
      <c r="U17" s="3"/>
      <c r="V17" s="3"/>
      <c r="W17" s="3"/>
      <c r="X17" s="3"/>
      <c r="Y17" s="3"/>
      <c r="Z17" s="3"/>
      <c r="AA17" s="3"/>
      <c r="AB17" s="3"/>
    </row>
    <row r="18" spans="1:28" ht="14.25" x14ac:dyDescent="0.2">
      <c r="A18" s="12" t="s">
        <v>10</v>
      </c>
      <c r="B18" s="16" t="s">
        <v>18</v>
      </c>
      <c r="C18" s="10" t="s">
        <v>41</v>
      </c>
      <c r="D18" s="4"/>
      <c r="E18" s="4"/>
      <c r="F18" s="2"/>
      <c r="G18" s="2"/>
      <c r="H18" s="4">
        <v>16</v>
      </c>
      <c r="I18" s="4">
        <v>16</v>
      </c>
      <c r="J18" s="2"/>
      <c r="K18" s="2"/>
      <c r="L18" s="2"/>
      <c r="M18" s="4"/>
      <c r="N18" s="3"/>
      <c r="O18" s="3"/>
      <c r="P18" s="3"/>
      <c r="Q18" s="3"/>
      <c r="R18" s="3"/>
      <c r="S18" s="3"/>
      <c r="T18" s="4">
        <v>16</v>
      </c>
      <c r="U18" s="3"/>
      <c r="V18" s="3"/>
      <c r="W18" s="3"/>
      <c r="X18" s="3"/>
      <c r="Y18" s="3"/>
      <c r="Z18" s="3"/>
      <c r="AA18" s="3"/>
      <c r="AB18" s="3"/>
    </row>
    <row r="19" spans="1:28" ht="14.25" x14ac:dyDescent="0.2">
      <c r="A19" s="12" t="s">
        <v>10</v>
      </c>
      <c r="B19" s="16" t="s">
        <v>19</v>
      </c>
      <c r="C19" s="10" t="s">
        <v>41</v>
      </c>
      <c r="D19" s="4"/>
      <c r="E19" s="4"/>
      <c r="F19" s="2"/>
      <c r="G19" s="2"/>
      <c r="H19" s="4">
        <v>16</v>
      </c>
      <c r="I19" s="4">
        <v>16</v>
      </c>
      <c r="J19" s="2"/>
      <c r="K19" s="2"/>
      <c r="L19" s="2"/>
      <c r="M19" s="4"/>
      <c r="N19" s="3"/>
      <c r="O19" s="3"/>
      <c r="P19" s="3"/>
      <c r="Q19" s="3"/>
      <c r="R19" s="3"/>
      <c r="S19" s="3"/>
      <c r="T19" s="4">
        <v>16</v>
      </c>
      <c r="U19" s="3"/>
      <c r="V19" s="3"/>
      <c r="W19" s="3"/>
      <c r="X19" s="3"/>
      <c r="Y19" s="3"/>
      <c r="Z19" s="3"/>
      <c r="AA19" s="3"/>
      <c r="AB19" s="3"/>
    </row>
    <row r="20" spans="1:28" ht="14.25" x14ac:dyDescent="0.2">
      <c r="A20" s="12" t="s">
        <v>10</v>
      </c>
      <c r="B20" s="16" t="s">
        <v>55</v>
      </c>
      <c r="C20" s="10" t="s">
        <v>41</v>
      </c>
      <c r="D20" s="4"/>
      <c r="E20" s="4"/>
      <c r="F20" s="2"/>
      <c r="G20" s="2"/>
      <c r="H20" s="4">
        <v>16</v>
      </c>
      <c r="I20" s="4">
        <v>16</v>
      </c>
      <c r="J20" s="2"/>
      <c r="K20" s="2"/>
      <c r="L20" s="2"/>
      <c r="M20" s="4"/>
      <c r="N20" s="3"/>
      <c r="O20" s="3"/>
      <c r="P20" s="3"/>
      <c r="Q20" s="3"/>
      <c r="R20" s="3"/>
      <c r="S20" s="3"/>
      <c r="T20" s="4">
        <v>16</v>
      </c>
      <c r="U20" s="3"/>
      <c r="V20" s="3"/>
      <c r="W20" s="3"/>
      <c r="X20" s="3"/>
      <c r="Y20" s="3"/>
      <c r="Z20" s="3"/>
      <c r="AA20" s="3"/>
      <c r="AB20" s="3"/>
    </row>
    <row r="21" spans="1:28" ht="14.25" x14ac:dyDescent="0.2">
      <c r="A21" s="12" t="s">
        <v>10</v>
      </c>
      <c r="B21" s="16" t="s">
        <v>20</v>
      </c>
      <c r="C21" s="10" t="s">
        <v>41</v>
      </c>
      <c r="D21" s="4"/>
      <c r="E21" s="4"/>
      <c r="F21" s="2"/>
      <c r="G21" s="2"/>
      <c r="H21" s="4">
        <v>20</v>
      </c>
      <c r="I21" s="4">
        <v>20</v>
      </c>
      <c r="J21" s="2"/>
      <c r="K21" s="2"/>
      <c r="L21" s="2"/>
      <c r="M21" s="4"/>
      <c r="N21" s="3"/>
      <c r="O21" s="3"/>
      <c r="P21" s="3"/>
      <c r="Q21" s="3"/>
      <c r="R21" s="3"/>
      <c r="S21" s="3"/>
      <c r="T21" s="4">
        <v>20</v>
      </c>
      <c r="U21" s="3"/>
      <c r="V21" s="3"/>
      <c r="W21" s="3"/>
      <c r="X21" s="3"/>
      <c r="Y21" s="3"/>
      <c r="Z21" s="3"/>
      <c r="AA21" s="3"/>
      <c r="AB21" s="3"/>
    </row>
    <row r="22" spans="1:28" ht="14.25" x14ac:dyDescent="0.2">
      <c r="A22" s="12" t="s">
        <v>10</v>
      </c>
      <c r="B22" s="16" t="s">
        <v>21</v>
      </c>
      <c r="C22" s="10" t="s">
        <v>41</v>
      </c>
      <c r="D22" s="4"/>
      <c r="E22" s="4"/>
      <c r="F22" s="2"/>
      <c r="G22" s="2"/>
      <c r="H22" s="4">
        <v>20</v>
      </c>
      <c r="I22" s="4">
        <v>20</v>
      </c>
      <c r="J22" s="2"/>
      <c r="K22" s="2"/>
      <c r="L22" s="2"/>
      <c r="M22" s="4"/>
      <c r="N22" s="3"/>
      <c r="O22" s="3"/>
      <c r="P22" s="3"/>
      <c r="Q22" s="3"/>
      <c r="R22" s="3"/>
      <c r="S22" s="3"/>
      <c r="T22" s="4">
        <v>20</v>
      </c>
      <c r="U22" s="3"/>
      <c r="V22" s="3"/>
      <c r="W22" s="3"/>
      <c r="X22" s="3"/>
      <c r="Y22" s="3"/>
      <c r="Z22" s="3"/>
      <c r="AA22" s="3"/>
      <c r="AB22" s="3"/>
    </row>
    <row r="23" spans="1:28" ht="14.25" x14ac:dyDescent="0.2">
      <c r="A23" s="12" t="s">
        <v>10</v>
      </c>
      <c r="B23" s="16" t="s">
        <v>22</v>
      </c>
      <c r="C23" s="10" t="s">
        <v>41</v>
      </c>
      <c r="D23" s="4"/>
      <c r="E23" s="4"/>
      <c r="F23" s="2"/>
      <c r="G23" s="2"/>
      <c r="H23" s="4">
        <v>20</v>
      </c>
      <c r="I23" s="4">
        <v>20</v>
      </c>
      <c r="J23" s="2"/>
      <c r="K23" s="2"/>
      <c r="L23" s="2"/>
      <c r="M23" s="4"/>
      <c r="N23" s="3"/>
      <c r="O23" s="3"/>
      <c r="P23" s="3"/>
      <c r="Q23" s="3"/>
      <c r="R23" s="3"/>
      <c r="S23" s="3"/>
      <c r="T23" s="4">
        <v>20</v>
      </c>
      <c r="U23" s="3"/>
      <c r="V23" s="3"/>
      <c r="W23" s="3"/>
      <c r="X23" s="3"/>
      <c r="Y23" s="3"/>
      <c r="Z23" s="3"/>
      <c r="AA23" s="3"/>
      <c r="AB23" s="3"/>
    </row>
    <row r="24" spans="1:28" ht="14.25" x14ac:dyDescent="0.2">
      <c r="A24" s="12" t="s">
        <v>10</v>
      </c>
      <c r="B24" s="16" t="s">
        <v>27</v>
      </c>
      <c r="C24" s="10" t="s">
        <v>41</v>
      </c>
      <c r="D24" s="4"/>
      <c r="E24" s="4"/>
      <c r="F24" s="2"/>
      <c r="G24" s="2"/>
      <c r="H24" s="4">
        <v>20</v>
      </c>
      <c r="I24" s="4">
        <v>20</v>
      </c>
      <c r="J24" s="2"/>
      <c r="K24" s="2"/>
      <c r="L24" s="2"/>
      <c r="M24" s="4"/>
      <c r="N24" s="3"/>
      <c r="O24" s="3"/>
      <c r="P24" s="3"/>
      <c r="Q24" s="3"/>
      <c r="R24" s="3"/>
      <c r="S24" s="3"/>
      <c r="T24" s="4">
        <v>20</v>
      </c>
      <c r="U24" s="3"/>
      <c r="V24" s="3"/>
      <c r="W24" s="3"/>
      <c r="X24" s="3"/>
      <c r="Y24" s="3"/>
      <c r="Z24" s="3"/>
      <c r="AA24" s="3"/>
      <c r="AB24" s="3"/>
    </row>
    <row r="25" spans="1:28" ht="14.25" x14ac:dyDescent="0.2">
      <c r="A25" s="12" t="s">
        <v>10</v>
      </c>
      <c r="B25" s="16" t="s">
        <v>28</v>
      </c>
      <c r="C25" s="10" t="s">
        <v>41</v>
      </c>
      <c r="D25" s="4"/>
      <c r="E25" s="4"/>
      <c r="F25" s="2"/>
      <c r="G25" s="2"/>
      <c r="H25" s="4">
        <v>20</v>
      </c>
      <c r="I25" s="4">
        <v>20</v>
      </c>
      <c r="J25" s="2"/>
      <c r="K25" s="2"/>
      <c r="L25" s="2"/>
      <c r="M25" s="4"/>
      <c r="N25" s="3"/>
      <c r="O25" s="3"/>
      <c r="P25" s="3"/>
      <c r="Q25" s="3"/>
      <c r="R25" s="3"/>
      <c r="S25" s="3"/>
      <c r="T25" s="4">
        <v>20</v>
      </c>
      <c r="U25" s="3"/>
      <c r="V25" s="3"/>
      <c r="W25" s="3"/>
      <c r="X25" s="3"/>
      <c r="Y25" s="3"/>
      <c r="Z25" s="3"/>
      <c r="AA25" s="3"/>
      <c r="AB25" s="3"/>
    </row>
    <row r="26" spans="1:28" ht="14.25" x14ac:dyDescent="0.2">
      <c r="A26" s="12" t="s">
        <v>10</v>
      </c>
      <c r="B26" s="16" t="s">
        <v>29</v>
      </c>
      <c r="C26" s="10" t="s">
        <v>41</v>
      </c>
      <c r="D26" s="4"/>
      <c r="E26" s="4"/>
      <c r="F26" s="2"/>
      <c r="G26" s="2"/>
      <c r="H26" s="4">
        <v>21</v>
      </c>
      <c r="I26" s="4">
        <v>21</v>
      </c>
      <c r="J26" s="2"/>
      <c r="K26" s="2"/>
      <c r="L26" s="2"/>
      <c r="M26" s="4"/>
      <c r="N26" s="3"/>
      <c r="O26" s="3"/>
      <c r="P26" s="3"/>
      <c r="Q26" s="3"/>
      <c r="R26" s="3"/>
      <c r="S26" s="3"/>
      <c r="T26" s="4">
        <v>21</v>
      </c>
      <c r="U26" s="3"/>
      <c r="V26" s="3"/>
      <c r="W26" s="3"/>
      <c r="X26" s="3"/>
      <c r="Y26" s="3"/>
      <c r="Z26" s="3"/>
      <c r="AA26" s="3"/>
      <c r="AB26" s="3"/>
    </row>
    <row r="27" spans="1:28" ht="14.25" x14ac:dyDescent="0.2">
      <c r="A27" s="12" t="s">
        <v>10</v>
      </c>
      <c r="B27" s="16" t="s">
        <v>30</v>
      </c>
      <c r="C27" s="10" t="s">
        <v>41</v>
      </c>
      <c r="D27" s="4"/>
      <c r="E27" s="4"/>
      <c r="F27" s="2"/>
      <c r="G27" s="2"/>
      <c r="H27" s="4">
        <v>21</v>
      </c>
      <c r="I27" s="4">
        <v>21</v>
      </c>
      <c r="J27" s="2"/>
      <c r="K27" s="2"/>
      <c r="L27" s="2"/>
      <c r="M27" s="4"/>
      <c r="N27" s="3"/>
      <c r="O27" s="3"/>
      <c r="P27" s="3"/>
      <c r="Q27" s="3"/>
      <c r="R27" s="3"/>
      <c r="S27" s="3"/>
      <c r="T27" s="4">
        <v>21</v>
      </c>
      <c r="U27" s="3"/>
      <c r="V27" s="3"/>
      <c r="W27" s="3"/>
      <c r="X27" s="3"/>
      <c r="Y27" s="3"/>
      <c r="Z27" s="3"/>
      <c r="AA27" s="3"/>
      <c r="AB27" s="3"/>
    </row>
    <row r="28" spans="1:28" ht="14.25" x14ac:dyDescent="0.2">
      <c r="A28" s="12" t="s">
        <v>10</v>
      </c>
      <c r="B28" s="16" t="s">
        <v>31</v>
      </c>
      <c r="C28" s="10" t="s">
        <v>41</v>
      </c>
      <c r="D28" s="4"/>
      <c r="E28" s="4"/>
      <c r="F28" s="2"/>
      <c r="G28" s="2"/>
      <c r="H28" s="4">
        <v>21</v>
      </c>
      <c r="I28" s="4">
        <v>21</v>
      </c>
      <c r="J28" s="2"/>
      <c r="K28" s="2"/>
      <c r="L28" s="2"/>
      <c r="M28" s="4"/>
      <c r="N28" s="3"/>
      <c r="O28" s="3"/>
      <c r="P28" s="3"/>
      <c r="Q28" s="3"/>
      <c r="R28" s="3"/>
      <c r="S28" s="3"/>
      <c r="T28" s="4">
        <v>21</v>
      </c>
      <c r="U28" s="3"/>
      <c r="V28" s="3"/>
      <c r="W28" s="3"/>
      <c r="X28" s="3"/>
      <c r="Y28" s="3"/>
      <c r="Z28" s="3"/>
      <c r="AA28" s="3"/>
      <c r="AB28" s="3"/>
    </row>
    <row r="29" spans="1:28" ht="14.25" x14ac:dyDescent="0.2">
      <c r="A29" s="12" t="s">
        <v>10</v>
      </c>
      <c r="B29" s="16" t="s">
        <v>32</v>
      </c>
      <c r="C29" s="10" t="s">
        <v>41</v>
      </c>
      <c r="D29" s="4"/>
      <c r="E29" s="4"/>
      <c r="F29" s="2"/>
      <c r="G29" s="2"/>
      <c r="H29" s="4">
        <v>21</v>
      </c>
      <c r="I29" s="4">
        <v>21</v>
      </c>
      <c r="J29" s="2"/>
      <c r="K29" s="2"/>
      <c r="L29" s="2"/>
      <c r="M29" s="4"/>
      <c r="N29" s="3"/>
      <c r="O29" s="3"/>
      <c r="P29" s="3"/>
      <c r="Q29" s="3"/>
      <c r="R29" s="3"/>
      <c r="S29" s="3"/>
      <c r="T29" s="4">
        <v>21</v>
      </c>
      <c r="U29" s="3"/>
      <c r="V29" s="3"/>
      <c r="W29" s="3"/>
      <c r="X29" s="3"/>
      <c r="Y29" s="3"/>
      <c r="Z29" s="3"/>
      <c r="AA29" s="3"/>
      <c r="AB29" s="3"/>
    </row>
    <row r="30" spans="1:28" ht="14.25" x14ac:dyDescent="0.2">
      <c r="A30" s="12" t="s">
        <v>10</v>
      </c>
      <c r="B30" s="16" t="s">
        <v>33</v>
      </c>
      <c r="C30" s="10" t="s">
        <v>41</v>
      </c>
      <c r="D30" s="4"/>
      <c r="E30" s="4"/>
      <c r="F30" s="2"/>
      <c r="G30" s="2"/>
      <c r="H30" s="4">
        <v>26</v>
      </c>
      <c r="I30" s="4">
        <v>26</v>
      </c>
      <c r="J30" s="2"/>
      <c r="K30" s="2"/>
      <c r="L30" s="2"/>
      <c r="M30" s="4"/>
      <c r="N30" s="3"/>
      <c r="O30" s="3"/>
      <c r="P30" s="3"/>
      <c r="Q30" s="3"/>
      <c r="R30" s="3"/>
      <c r="S30" s="3"/>
      <c r="T30" s="4">
        <v>26</v>
      </c>
      <c r="U30" s="3"/>
      <c r="V30" s="3"/>
      <c r="W30" s="3"/>
      <c r="X30" s="3"/>
      <c r="Y30" s="3"/>
      <c r="Z30" s="3"/>
      <c r="AA30" s="3"/>
      <c r="AB30" s="3"/>
    </row>
    <row r="31" spans="1:28" ht="14.25" x14ac:dyDescent="0.2">
      <c r="A31" s="12" t="s">
        <v>10</v>
      </c>
      <c r="B31" s="16" t="s">
        <v>34</v>
      </c>
      <c r="C31" s="10" t="s">
        <v>41</v>
      </c>
      <c r="D31" s="4"/>
      <c r="E31" s="4"/>
      <c r="F31" s="2"/>
      <c r="G31" s="2"/>
      <c r="H31" s="4">
        <v>27</v>
      </c>
      <c r="I31" s="4">
        <v>27</v>
      </c>
      <c r="J31" s="2"/>
      <c r="K31" s="2"/>
      <c r="L31" s="2"/>
      <c r="M31" s="4"/>
      <c r="N31" s="3"/>
      <c r="O31" s="3"/>
      <c r="P31" s="3"/>
      <c r="Q31" s="3"/>
      <c r="R31" s="3"/>
      <c r="S31" s="3"/>
      <c r="T31" s="4">
        <v>27</v>
      </c>
      <c r="U31" s="3"/>
      <c r="V31" s="3"/>
      <c r="W31" s="3"/>
      <c r="X31" s="3"/>
      <c r="Y31" s="3"/>
      <c r="Z31" s="3"/>
      <c r="AA31" s="3"/>
      <c r="AB31" s="3"/>
    </row>
    <row r="32" spans="1:28" ht="14.25" x14ac:dyDescent="0.2">
      <c r="A32" s="12" t="s">
        <v>10</v>
      </c>
      <c r="B32" s="16" t="s">
        <v>35</v>
      </c>
      <c r="C32" s="10" t="s">
        <v>41</v>
      </c>
      <c r="D32" s="4"/>
      <c r="E32" s="4"/>
      <c r="F32" s="2"/>
      <c r="G32" s="2"/>
      <c r="H32" s="4">
        <v>27</v>
      </c>
      <c r="I32" s="4">
        <v>27</v>
      </c>
      <c r="J32" s="2"/>
      <c r="K32" s="2"/>
      <c r="L32" s="2"/>
      <c r="M32" s="4"/>
      <c r="N32" s="3"/>
      <c r="O32" s="3"/>
      <c r="P32" s="3"/>
      <c r="Q32" s="3"/>
      <c r="R32" s="3"/>
      <c r="S32" s="3"/>
      <c r="T32" s="4">
        <v>27</v>
      </c>
      <c r="U32" s="3"/>
      <c r="V32" s="3"/>
      <c r="W32" s="3"/>
      <c r="X32" s="3"/>
      <c r="Y32" s="3"/>
      <c r="Z32" s="3"/>
      <c r="AA32" s="3"/>
      <c r="AB32" s="3"/>
    </row>
    <row r="33" spans="1:28" ht="14.25" x14ac:dyDescent="0.2">
      <c r="A33" s="12" t="s">
        <v>10</v>
      </c>
      <c r="B33" s="16" t="s">
        <v>36</v>
      </c>
      <c r="C33" s="10" t="s">
        <v>41</v>
      </c>
      <c r="D33" s="4"/>
      <c r="E33" s="4"/>
      <c r="F33" s="2"/>
      <c r="G33" s="2"/>
      <c r="H33" s="4">
        <v>28</v>
      </c>
      <c r="I33" s="4">
        <v>28</v>
      </c>
      <c r="J33" s="2"/>
      <c r="K33" s="2"/>
      <c r="L33" s="2"/>
      <c r="M33" s="4"/>
      <c r="N33" s="3"/>
      <c r="O33" s="3"/>
      <c r="P33" s="3"/>
      <c r="Q33" s="3"/>
      <c r="R33" s="3"/>
      <c r="S33" s="3"/>
      <c r="T33" s="4">
        <v>28</v>
      </c>
      <c r="U33" s="3"/>
      <c r="V33" s="3"/>
      <c r="W33" s="3"/>
      <c r="X33" s="3"/>
      <c r="Y33" s="3"/>
      <c r="Z33" s="3"/>
      <c r="AA33" s="3"/>
      <c r="AB33" s="3"/>
    </row>
    <row r="34" spans="1:28" ht="14.25" x14ac:dyDescent="0.2">
      <c r="A34" s="12" t="s">
        <v>10</v>
      </c>
      <c r="B34" s="16" t="s">
        <v>37</v>
      </c>
      <c r="C34" s="10" t="s">
        <v>41</v>
      </c>
      <c r="D34" s="4"/>
      <c r="E34" s="4"/>
      <c r="F34" s="2"/>
      <c r="G34" s="2"/>
      <c r="H34" s="4">
        <v>28</v>
      </c>
      <c r="I34" s="4">
        <v>28</v>
      </c>
      <c r="J34" s="2"/>
      <c r="K34" s="2"/>
      <c r="L34" s="2"/>
      <c r="M34" s="4"/>
      <c r="N34" s="3"/>
      <c r="O34" s="3"/>
      <c r="P34" s="3"/>
      <c r="Q34" s="3"/>
      <c r="R34" s="3"/>
      <c r="S34" s="3"/>
      <c r="T34" s="4">
        <v>28</v>
      </c>
      <c r="U34" s="3"/>
      <c r="V34" s="3"/>
      <c r="W34" s="3"/>
      <c r="X34" s="3"/>
      <c r="Y34" s="3"/>
      <c r="Z34" s="3"/>
      <c r="AA34" s="3"/>
      <c r="AB34" s="3"/>
    </row>
    <row r="35" spans="1:28" ht="14.25" x14ac:dyDescent="0.2">
      <c r="A35" s="12" t="s">
        <v>10</v>
      </c>
      <c r="B35" s="16" t="s">
        <v>38</v>
      </c>
      <c r="C35" s="10" t="s">
        <v>41</v>
      </c>
      <c r="D35" s="4"/>
      <c r="E35" s="4"/>
      <c r="F35" s="2"/>
      <c r="G35" s="2"/>
      <c r="H35" s="4">
        <v>28</v>
      </c>
      <c r="I35" s="4">
        <v>28</v>
      </c>
      <c r="J35" s="2"/>
      <c r="K35" s="2"/>
      <c r="L35" s="2"/>
      <c r="M35" s="4"/>
      <c r="N35" s="3"/>
      <c r="O35" s="3"/>
      <c r="P35" s="3"/>
      <c r="Q35" s="3"/>
      <c r="R35" s="3"/>
      <c r="S35" s="3"/>
      <c r="T35" s="4">
        <v>28</v>
      </c>
      <c r="U35" s="3"/>
      <c r="V35" s="3"/>
      <c r="W35" s="3"/>
      <c r="X35" s="3"/>
      <c r="Y35" s="3"/>
      <c r="Z35" s="3"/>
      <c r="AA35" s="3"/>
      <c r="AB35" s="3"/>
    </row>
    <row r="36" spans="1:28" ht="14.25" x14ac:dyDescent="0.2">
      <c r="A36" s="12" t="s">
        <v>10</v>
      </c>
      <c r="B36" s="16" t="s">
        <v>39</v>
      </c>
      <c r="C36" s="10" t="s">
        <v>41</v>
      </c>
      <c r="D36" s="4"/>
      <c r="E36" s="4"/>
      <c r="F36" s="2"/>
      <c r="G36" s="2"/>
      <c r="H36" s="4"/>
      <c r="I36" s="4"/>
      <c r="J36" s="2">
        <v>3</v>
      </c>
      <c r="K36" s="2">
        <v>3</v>
      </c>
      <c r="L36" s="2"/>
      <c r="M36" s="4"/>
      <c r="N36" s="3"/>
      <c r="O36" s="3"/>
      <c r="P36" s="3"/>
      <c r="Q36" s="3"/>
      <c r="R36" s="3"/>
      <c r="S36" s="3"/>
      <c r="T36" s="3"/>
      <c r="U36" s="3"/>
      <c r="V36" s="3">
        <v>3</v>
      </c>
      <c r="W36" s="3"/>
      <c r="X36" s="3"/>
      <c r="Y36" s="3"/>
      <c r="Z36" s="3"/>
      <c r="AA36" s="3"/>
      <c r="AB36" s="3"/>
    </row>
    <row r="37" spans="1:28" ht="14.25" x14ac:dyDescent="0.2">
      <c r="A37" s="12" t="s">
        <v>10</v>
      </c>
      <c r="B37" s="16" t="s">
        <v>45</v>
      </c>
      <c r="C37" s="10" t="s">
        <v>42</v>
      </c>
      <c r="D37" s="4"/>
      <c r="E37" s="4"/>
      <c r="F37" s="2"/>
      <c r="G37" s="2"/>
      <c r="H37" s="4">
        <v>1</v>
      </c>
      <c r="I37" s="4">
        <v>1</v>
      </c>
      <c r="J37" s="2"/>
      <c r="K37" s="2"/>
      <c r="L37" s="2"/>
      <c r="M37" s="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4.25" x14ac:dyDescent="0.2">
      <c r="A38" s="12" t="s">
        <v>10</v>
      </c>
      <c r="B38" s="16" t="s">
        <v>43</v>
      </c>
      <c r="C38" s="10" t="s">
        <v>42</v>
      </c>
      <c r="D38" s="4"/>
      <c r="E38" s="4"/>
      <c r="F38" s="2"/>
      <c r="G38" s="2"/>
      <c r="H38" s="4"/>
      <c r="I38" s="4"/>
      <c r="J38" s="2"/>
      <c r="K38" s="2"/>
      <c r="L38" s="2">
        <v>11</v>
      </c>
      <c r="M38" s="4">
        <v>11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>
        <v>11</v>
      </c>
      <c r="Y38" s="3"/>
      <c r="Z38" s="3"/>
      <c r="AA38" s="3"/>
      <c r="AB38" s="3"/>
    </row>
    <row r="39" spans="1:28" ht="14.25" x14ac:dyDescent="0.2">
      <c r="A39" s="12" t="s">
        <v>10</v>
      </c>
      <c r="B39" s="16" t="s">
        <v>44</v>
      </c>
      <c r="C39" s="10" t="s">
        <v>42</v>
      </c>
      <c r="D39" s="4"/>
      <c r="E39" s="4"/>
      <c r="F39" s="2"/>
      <c r="G39" s="2"/>
      <c r="H39" s="4"/>
      <c r="I39" s="4"/>
      <c r="J39" s="2"/>
      <c r="K39" s="2"/>
      <c r="L39" s="2">
        <v>12</v>
      </c>
      <c r="M39" s="4">
        <v>12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>
        <v>12</v>
      </c>
      <c r="Y39" s="3"/>
      <c r="Z39" s="3"/>
      <c r="AA39" s="3"/>
      <c r="AB39" s="3"/>
    </row>
    <row r="40" spans="1:28" ht="14.25" x14ac:dyDescent="0.2">
      <c r="A40" s="12" t="s">
        <v>10</v>
      </c>
      <c r="B40" s="16" t="s">
        <v>46</v>
      </c>
      <c r="C40" s="10"/>
      <c r="D40" s="4"/>
      <c r="E40" s="4"/>
      <c r="F40" s="2"/>
      <c r="G40" s="2"/>
      <c r="H40" s="4"/>
      <c r="I40" s="4"/>
      <c r="J40" s="2">
        <v>9</v>
      </c>
      <c r="K40" s="2">
        <v>9</v>
      </c>
      <c r="L40" s="2"/>
      <c r="M40" s="4"/>
      <c r="N40" s="3"/>
      <c r="O40" s="3"/>
      <c r="P40" s="3"/>
      <c r="Q40" s="3"/>
      <c r="R40" s="3"/>
      <c r="S40" s="3"/>
      <c r="T40" s="3"/>
      <c r="U40" s="3"/>
      <c r="V40" s="3">
        <v>9</v>
      </c>
      <c r="W40" s="3"/>
      <c r="X40" s="3"/>
      <c r="Y40" s="3"/>
      <c r="Z40" s="3"/>
      <c r="AA40" s="3"/>
      <c r="AB40" s="3"/>
    </row>
    <row r="41" spans="1:28" ht="14.25" x14ac:dyDescent="0.2">
      <c r="A41" s="12" t="s">
        <v>10</v>
      </c>
      <c r="B41" s="16" t="s">
        <v>47</v>
      </c>
      <c r="C41" s="10"/>
      <c r="D41" s="4"/>
      <c r="E41" s="4"/>
      <c r="F41" s="2"/>
      <c r="G41" s="2"/>
      <c r="H41" s="4"/>
      <c r="I41" s="4"/>
      <c r="J41" s="2">
        <v>12</v>
      </c>
      <c r="K41" s="2">
        <v>12</v>
      </c>
      <c r="L41" s="2"/>
      <c r="M41" s="4"/>
      <c r="N41" s="3"/>
      <c r="O41" s="3"/>
      <c r="P41" s="3"/>
      <c r="Q41" s="3"/>
      <c r="R41" s="3"/>
      <c r="S41" s="3"/>
      <c r="T41" s="3"/>
      <c r="U41" s="3"/>
      <c r="V41" s="3">
        <v>12</v>
      </c>
      <c r="W41" s="3"/>
      <c r="X41" s="3"/>
      <c r="Y41" s="3"/>
      <c r="Z41" s="3"/>
      <c r="AA41" s="3"/>
      <c r="AB41" s="3"/>
    </row>
    <row r="42" spans="1:28" ht="14.25" x14ac:dyDescent="0.2">
      <c r="A42" s="12" t="s">
        <v>10</v>
      </c>
      <c r="B42" s="16" t="s">
        <v>48</v>
      </c>
      <c r="C42" s="10"/>
      <c r="D42" s="4"/>
      <c r="E42" s="4"/>
      <c r="F42" s="2"/>
      <c r="G42" s="2"/>
      <c r="H42" s="4"/>
      <c r="I42" s="4"/>
      <c r="J42" s="2">
        <v>12</v>
      </c>
      <c r="K42" s="2">
        <v>12</v>
      </c>
      <c r="L42" s="2"/>
      <c r="M42" s="4"/>
      <c r="N42" s="3"/>
      <c r="O42" s="3"/>
      <c r="P42" s="3"/>
      <c r="Q42" s="3"/>
      <c r="R42" s="3"/>
      <c r="S42" s="3"/>
      <c r="T42" s="3"/>
      <c r="U42" s="3"/>
      <c r="V42" s="3">
        <v>12</v>
      </c>
      <c r="W42" s="3"/>
      <c r="X42" s="3"/>
      <c r="Y42" s="3"/>
      <c r="Z42" s="3"/>
      <c r="AA42" s="3"/>
      <c r="AB42" s="3"/>
    </row>
    <row r="43" spans="1:28" ht="14.25" x14ac:dyDescent="0.2">
      <c r="A43" s="12" t="s">
        <v>10</v>
      </c>
      <c r="B43" s="16" t="s">
        <v>49</v>
      </c>
      <c r="C43" s="10"/>
      <c r="D43" s="4"/>
      <c r="E43" s="4"/>
      <c r="F43" s="2"/>
      <c r="G43" s="2"/>
      <c r="H43" s="4"/>
      <c r="I43" s="4"/>
      <c r="J43" s="2">
        <v>13</v>
      </c>
      <c r="K43" s="2">
        <v>13</v>
      </c>
      <c r="L43" s="2"/>
      <c r="M43" s="4"/>
      <c r="N43" s="3"/>
      <c r="O43" s="3"/>
      <c r="P43" s="3"/>
      <c r="Q43" s="3"/>
      <c r="R43" s="3"/>
      <c r="S43" s="3"/>
      <c r="T43" s="3"/>
      <c r="U43" s="3"/>
      <c r="V43" s="3">
        <v>13</v>
      </c>
      <c r="W43" s="3"/>
      <c r="X43" s="3"/>
      <c r="Y43" s="3"/>
      <c r="Z43" s="3"/>
      <c r="AA43" s="3"/>
      <c r="AB43" s="3"/>
    </row>
    <row r="44" spans="1:28" ht="14.25" x14ac:dyDescent="0.2">
      <c r="A44" s="12" t="s">
        <v>10</v>
      </c>
      <c r="B44" s="16" t="s">
        <v>50</v>
      </c>
      <c r="C44" s="10"/>
      <c r="D44" s="4"/>
      <c r="E44" s="4"/>
      <c r="F44" s="2"/>
      <c r="G44" s="2"/>
      <c r="H44" s="4"/>
      <c r="I44" s="4"/>
      <c r="J44" s="2">
        <v>13</v>
      </c>
      <c r="K44" s="2">
        <v>13</v>
      </c>
      <c r="L44" s="2"/>
      <c r="M44" s="4"/>
      <c r="N44" s="3"/>
      <c r="O44" s="3"/>
      <c r="P44" s="3"/>
      <c r="Q44" s="3"/>
      <c r="R44" s="3"/>
      <c r="S44" s="3"/>
      <c r="T44" s="3"/>
      <c r="U44" s="3"/>
      <c r="V44" s="3">
        <v>13</v>
      </c>
      <c r="W44" s="3"/>
      <c r="X44" s="3"/>
      <c r="Y44" s="3"/>
      <c r="Z44" s="3"/>
      <c r="AA44" s="3"/>
      <c r="AB44" s="3"/>
    </row>
    <row r="45" spans="1:28" ht="14.25" x14ac:dyDescent="0.2">
      <c r="A45" s="12" t="s">
        <v>10</v>
      </c>
      <c r="B45" s="16" t="s">
        <v>51</v>
      </c>
      <c r="C45" s="10"/>
      <c r="D45" s="4"/>
      <c r="E45" s="4"/>
      <c r="F45" s="2"/>
      <c r="G45" s="2"/>
      <c r="H45" s="4"/>
      <c r="I45" s="4"/>
      <c r="J45" s="2">
        <v>18</v>
      </c>
      <c r="K45" s="2">
        <v>18</v>
      </c>
      <c r="L45" s="2"/>
      <c r="M45" s="4"/>
      <c r="N45" s="3"/>
      <c r="O45" s="3"/>
      <c r="P45" s="3"/>
      <c r="Q45" s="3"/>
      <c r="R45" s="3"/>
      <c r="S45" s="3"/>
      <c r="T45" s="3"/>
      <c r="U45" s="3"/>
      <c r="V45" s="3">
        <v>18</v>
      </c>
      <c r="W45" s="3"/>
      <c r="X45" s="3"/>
      <c r="Y45" s="3"/>
      <c r="Z45" s="3"/>
      <c r="AA45" s="3"/>
      <c r="AB45" s="3"/>
    </row>
    <row r="46" spans="1:28" ht="14.25" x14ac:dyDescent="0.2">
      <c r="A46" s="12" t="s">
        <v>10</v>
      </c>
      <c r="B46" s="16" t="s">
        <v>52</v>
      </c>
      <c r="C46" s="10"/>
      <c r="D46" s="4"/>
      <c r="E46" s="4"/>
      <c r="F46" s="2"/>
      <c r="G46" s="2"/>
      <c r="H46" s="4"/>
      <c r="I46" s="4"/>
      <c r="J46" s="2"/>
      <c r="K46" s="2"/>
      <c r="L46" s="2">
        <v>30</v>
      </c>
      <c r="M46" s="2">
        <v>30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>
        <v>30</v>
      </c>
      <c r="Y46" s="3"/>
      <c r="Z46" s="3"/>
      <c r="AA46" s="3"/>
      <c r="AB46" s="3"/>
    </row>
    <row r="47" spans="1:28" ht="14.25" x14ac:dyDescent="0.2">
      <c r="A47" s="12" t="s">
        <v>10</v>
      </c>
      <c r="B47" s="16" t="s">
        <v>53</v>
      </c>
      <c r="C47" s="10"/>
      <c r="D47" s="4"/>
      <c r="E47" s="4"/>
      <c r="F47" s="2"/>
      <c r="G47" s="2"/>
      <c r="H47" s="4"/>
      <c r="I47" s="4"/>
      <c r="J47" s="2"/>
      <c r="K47" s="2"/>
      <c r="L47" s="2">
        <v>31</v>
      </c>
      <c r="M47" s="2">
        <v>31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>
        <v>31</v>
      </c>
      <c r="Y47" s="3"/>
      <c r="Z47" s="3"/>
      <c r="AA47" s="3"/>
      <c r="AB47" s="3"/>
    </row>
    <row r="48" spans="1:28" ht="14.25" x14ac:dyDescent="0.2">
      <c r="A48" s="12" t="s">
        <v>10</v>
      </c>
      <c r="B48" s="16" t="s">
        <v>54</v>
      </c>
      <c r="C48" s="10"/>
      <c r="D48" s="4"/>
      <c r="E48" s="4"/>
      <c r="F48" s="2"/>
      <c r="G48" s="2"/>
      <c r="H48" s="4"/>
      <c r="I48" s="4"/>
      <c r="J48" s="2"/>
      <c r="K48" s="2"/>
      <c r="L48" s="2">
        <v>31</v>
      </c>
      <c r="M48" s="2">
        <v>31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>
        <v>31</v>
      </c>
      <c r="Y48" s="3"/>
      <c r="Z48" s="3"/>
      <c r="AA48" s="3"/>
      <c r="AB48" s="3"/>
    </row>
    <row r="49" spans="1:30" ht="12.75" customHeight="1" x14ac:dyDescent="0.2">
      <c r="A49" s="5"/>
      <c r="B49" s="5"/>
      <c r="C49" s="5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30" x14ac:dyDescent="0.2">
      <c r="A50" s="7"/>
      <c r="B50" s="7"/>
      <c r="C50" s="11"/>
      <c r="D50" s="131">
        <v>43101</v>
      </c>
      <c r="E50" s="132"/>
      <c r="F50" s="131">
        <v>43132</v>
      </c>
      <c r="G50" s="132"/>
      <c r="H50" s="131">
        <v>43160</v>
      </c>
      <c r="I50" s="132"/>
      <c r="J50" s="131">
        <v>43191</v>
      </c>
      <c r="K50" s="132"/>
      <c r="L50" s="131">
        <v>43221</v>
      </c>
      <c r="M50" s="132"/>
      <c r="N50" s="131">
        <v>43252</v>
      </c>
      <c r="O50" s="132"/>
      <c r="P50" s="131">
        <v>43282</v>
      </c>
      <c r="Q50" s="132"/>
      <c r="R50" s="131">
        <v>43313</v>
      </c>
      <c r="S50" s="132"/>
      <c r="T50" s="131">
        <v>43344</v>
      </c>
      <c r="U50" s="132"/>
      <c r="V50" s="131">
        <v>43374</v>
      </c>
      <c r="W50" s="132"/>
      <c r="X50" s="131">
        <v>43405</v>
      </c>
      <c r="Y50" s="132"/>
      <c r="Z50" s="131">
        <v>43435</v>
      </c>
      <c r="AA50" s="132"/>
      <c r="AB50" s="20"/>
    </row>
    <row r="51" spans="1:30" ht="25.5" x14ac:dyDescent="0.2">
      <c r="A51" s="14" t="s">
        <v>5</v>
      </c>
      <c r="B51" s="14"/>
      <c r="C51" s="14"/>
      <c r="D51" s="128">
        <f>COUNT(D8:D36)</f>
        <v>1</v>
      </c>
      <c r="E51" s="128"/>
      <c r="F51" s="128">
        <f>COUNT(F8:F31)</f>
        <v>2</v>
      </c>
      <c r="G51" s="128"/>
      <c r="H51" s="128">
        <f>COUNT(H8:H35)</f>
        <v>25</v>
      </c>
      <c r="I51" s="128"/>
      <c r="J51" s="128">
        <f>COUNT(J8:J48)</f>
        <v>7</v>
      </c>
      <c r="K51" s="128"/>
      <c r="L51" s="128">
        <f>COUNT(L8:L48)</f>
        <v>5</v>
      </c>
      <c r="M51" s="128"/>
      <c r="N51" s="128">
        <f>COUNT(N8:N39)</f>
        <v>0</v>
      </c>
      <c r="O51" s="128"/>
      <c r="P51" s="128">
        <f>COUNT(P8:P48)</f>
        <v>1</v>
      </c>
      <c r="Q51" s="128"/>
      <c r="R51" s="128">
        <f>COUNT(R8:R48)</f>
        <v>2</v>
      </c>
      <c r="S51" s="128"/>
      <c r="T51" s="128">
        <f>COUNT(T8:T48)</f>
        <v>25</v>
      </c>
      <c r="U51" s="128"/>
      <c r="V51" s="128">
        <f>COUNT(V8:V48)</f>
        <v>7</v>
      </c>
      <c r="W51" s="128"/>
      <c r="X51" s="128">
        <f>COUNT(X8:X48)</f>
        <v>5</v>
      </c>
      <c r="Y51" s="128"/>
      <c r="Z51" s="128">
        <f>COUNT(Z8:Z36)</f>
        <v>0</v>
      </c>
      <c r="AA51" s="128"/>
      <c r="AB51" s="21"/>
    </row>
    <row r="52" spans="1:30" ht="30" customHeight="1" x14ac:dyDescent="0.25">
      <c r="A52" s="14" t="s">
        <v>6</v>
      </c>
      <c r="B52" s="14"/>
      <c r="C52" s="14"/>
      <c r="D52" s="128">
        <f>COUNT(E8:E49)</f>
        <v>1</v>
      </c>
      <c r="E52" s="128"/>
      <c r="F52" s="128">
        <f>COUNT(G8:G49)</f>
        <v>2</v>
      </c>
      <c r="G52" s="128"/>
      <c r="H52" s="128">
        <f>COUNT(I8:I36)</f>
        <v>25</v>
      </c>
      <c r="I52" s="128"/>
      <c r="J52" s="128">
        <f>COUNT(K8:K48)</f>
        <v>7</v>
      </c>
      <c r="K52" s="128"/>
      <c r="L52" s="128">
        <f>COUNT(M8:M48)</f>
        <v>5</v>
      </c>
      <c r="M52" s="128"/>
      <c r="N52" s="128">
        <f>COUNT(O8:O39)</f>
        <v>0</v>
      </c>
      <c r="O52" s="128"/>
      <c r="P52" s="128">
        <f>COUNT(Q8:Q36)</f>
        <v>0</v>
      </c>
      <c r="Q52" s="128"/>
      <c r="R52" s="128">
        <f>COUNT(S8:S48)</f>
        <v>0</v>
      </c>
      <c r="S52" s="128"/>
      <c r="T52" s="128">
        <f>COUNT(U8:U48)</f>
        <v>0</v>
      </c>
      <c r="U52" s="128"/>
      <c r="V52" s="128">
        <f>COUNT(W8:W48)</f>
        <v>0</v>
      </c>
      <c r="W52" s="128"/>
      <c r="X52" s="128">
        <f>COUNT(Y8:Y48)</f>
        <v>0</v>
      </c>
      <c r="Y52" s="128"/>
      <c r="Z52" s="128">
        <f>COUNT(AA8:AA36)</f>
        <v>0</v>
      </c>
      <c r="AA52" s="128"/>
      <c r="AB52" s="21"/>
      <c r="AD52" s="8" t="e">
        <f>SUM(D53:AA53)/12</f>
        <v>#DIV/0!</v>
      </c>
    </row>
    <row r="53" spans="1:30" ht="25.5" x14ac:dyDescent="0.2">
      <c r="A53" s="14" t="s">
        <v>7</v>
      </c>
      <c r="B53" s="14"/>
      <c r="C53" s="14"/>
      <c r="D53" s="127">
        <f>+D52/D51</f>
        <v>1</v>
      </c>
      <c r="E53" s="127"/>
      <c r="F53" s="127">
        <f>+F52/F51</f>
        <v>1</v>
      </c>
      <c r="G53" s="127"/>
      <c r="H53" s="127">
        <f>+H52/H51</f>
        <v>1</v>
      </c>
      <c r="I53" s="127"/>
      <c r="J53" s="127">
        <f>+J52/J51</f>
        <v>1</v>
      </c>
      <c r="K53" s="127"/>
      <c r="L53" s="127">
        <f>+L52/L51</f>
        <v>1</v>
      </c>
      <c r="M53" s="127"/>
      <c r="N53" s="127" t="e">
        <f>+N52/N51</f>
        <v>#DIV/0!</v>
      </c>
      <c r="O53" s="127"/>
      <c r="P53" s="127">
        <f>+P52/P51</f>
        <v>0</v>
      </c>
      <c r="Q53" s="127"/>
      <c r="R53" s="127">
        <f>+R52/R51</f>
        <v>0</v>
      </c>
      <c r="S53" s="127"/>
      <c r="T53" s="127">
        <f>+T52/T51</f>
        <v>0</v>
      </c>
      <c r="U53" s="127"/>
      <c r="V53" s="127">
        <f>+V52/V51</f>
        <v>0</v>
      </c>
      <c r="W53" s="127"/>
      <c r="X53" s="127">
        <f>+X52/X51</f>
        <v>0</v>
      </c>
      <c r="Y53" s="127"/>
      <c r="Z53" s="127" t="e">
        <f>+Z52/Z51</f>
        <v>#DIV/0!</v>
      </c>
      <c r="AA53" s="127"/>
      <c r="AB53" s="22"/>
    </row>
    <row r="54" spans="1:30" x14ac:dyDescent="0.2">
      <c r="A54" s="5"/>
      <c r="B54" s="5"/>
      <c r="C54" s="5"/>
      <c r="D54" s="9"/>
      <c r="E54" s="9"/>
      <c r="F54" s="9"/>
      <c r="G54" s="9"/>
      <c r="H54" s="9"/>
      <c r="I54" s="9"/>
      <c r="J54" s="9"/>
      <c r="K54" s="9"/>
      <c r="L54" s="9"/>
      <c r="M54" s="9"/>
    </row>
  </sheetData>
  <mergeCells count="72">
    <mergeCell ref="H6:I6"/>
    <mergeCell ref="F6:G6"/>
    <mergeCell ref="D50:E50"/>
    <mergeCell ref="F50:G50"/>
    <mergeCell ref="H50:I50"/>
    <mergeCell ref="J50:K50"/>
    <mergeCell ref="L50:M50"/>
    <mergeCell ref="R51:S51"/>
    <mergeCell ref="N50:O50"/>
    <mergeCell ref="X50:Y50"/>
    <mergeCell ref="P50:Q50"/>
    <mergeCell ref="R50:S50"/>
    <mergeCell ref="T50:U50"/>
    <mergeCell ref="V50:W50"/>
    <mergeCell ref="H51:I51"/>
    <mergeCell ref="J51:K51"/>
    <mergeCell ref="L51:M51"/>
    <mergeCell ref="N51:O51"/>
    <mergeCell ref="P51:Q51"/>
    <mergeCell ref="X52:Y52"/>
    <mergeCell ref="X51:Y51"/>
    <mergeCell ref="T51:U51"/>
    <mergeCell ref="V51:W51"/>
    <mergeCell ref="Z50:AA50"/>
    <mergeCell ref="A1:A3"/>
    <mergeCell ref="A4:AA4"/>
    <mergeCell ref="T53:U53"/>
    <mergeCell ref="V53:W53"/>
    <mergeCell ref="X53:Y53"/>
    <mergeCell ref="Z53:AA53"/>
    <mergeCell ref="Z52:AA52"/>
    <mergeCell ref="L53:M53"/>
    <mergeCell ref="N53:O53"/>
    <mergeCell ref="P53:Q53"/>
    <mergeCell ref="R53:S53"/>
    <mergeCell ref="N52:O52"/>
    <mergeCell ref="P52:Q52"/>
    <mergeCell ref="R52:S52"/>
    <mergeCell ref="Z51:AA51"/>
    <mergeCell ref="D52:E52"/>
    <mergeCell ref="R6:S6"/>
    <mergeCell ref="T6:U6"/>
    <mergeCell ref="V6:W6"/>
    <mergeCell ref="D6:E6"/>
    <mergeCell ref="D53:E53"/>
    <mergeCell ref="F53:G53"/>
    <mergeCell ref="H53:I53"/>
    <mergeCell ref="J53:K53"/>
    <mergeCell ref="F52:G52"/>
    <mergeCell ref="H52:I52"/>
    <mergeCell ref="J52:K52"/>
    <mergeCell ref="L52:M52"/>
    <mergeCell ref="T52:U52"/>
    <mergeCell ref="V52:W52"/>
    <mergeCell ref="D51:E51"/>
    <mergeCell ref="F51:G51"/>
    <mergeCell ref="AB5:AB7"/>
    <mergeCell ref="B1:U2"/>
    <mergeCell ref="V1:AA1"/>
    <mergeCell ref="V2:AA2"/>
    <mergeCell ref="V3:AA3"/>
    <mergeCell ref="B3:U3"/>
    <mergeCell ref="Z6:AA6"/>
    <mergeCell ref="X6:Y6"/>
    <mergeCell ref="A5:AA5"/>
    <mergeCell ref="A6:A7"/>
    <mergeCell ref="B6:B7"/>
    <mergeCell ref="J6:K6"/>
    <mergeCell ref="L6:M6"/>
    <mergeCell ref="C6:C7"/>
    <mergeCell ref="N6:O6"/>
    <mergeCell ref="P6:Q6"/>
  </mergeCells>
  <printOptions horizontalCentered="1"/>
  <pageMargins left="0.39370078740157483" right="0.39370078740157483" top="0.8" bottom="0.8" header="0" footer="0.53"/>
  <pageSetup scale="65" orientation="landscape" horizontalDpi="300" verticalDpi="196"/>
  <headerFooter alignWithMargins="0">
    <oddFooter>&amp;LGI-PR-05 V1  18/01/10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</sheetPr>
  <dimension ref="A1:AD134"/>
  <sheetViews>
    <sheetView showGridLines="0" zoomScale="96" zoomScaleNormal="96" workbookViewId="0">
      <selection activeCell="C81" sqref="C81"/>
    </sheetView>
  </sheetViews>
  <sheetFormatPr baseColWidth="10" defaultRowHeight="12.75" x14ac:dyDescent="0.2"/>
  <cols>
    <col min="1" max="1" width="36.28515625" style="28" customWidth="1"/>
    <col min="2" max="2" width="30.42578125" style="1" bestFit="1" customWidth="1"/>
    <col min="3" max="3" width="16.42578125" style="1" customWidth="1"/>
    <col min="4" max="25" width="4.42578125" style="1" customWidth="1"/>
    <col min="26" max="26" width="3.85546875" style="1" customWidth="1"/>
    <col min="27" max="27" width="4" style="1" customWidth="1"/>
    <col min="28" max="28" width="24.42578125" style="1" customWidth="1"/>
    <col min="29" max="29" width="4.42578125" style="1" customWidth="1"/>
    <col min="30" max="16384" width="11.42578125" style="1"/>
  </cols>
  <sheetData>
    <row r="1" spans="1:28" s="13" customFormat="1" ht="21.75" customHeight="1" x14ac:dyDescent="0.2">
      <c r="A1" s="116"/>
      <c r="B1" s="117" t="s">
        <v>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38" t="s">
        <v>184</v>
      </c>
      <c r="W1" s="138"/>
      <c r="X1" s="138"/>
      <c r="Y1" s="138"/>
      <c r="Z1" s="138"/>
      <c r="AA1" s="138"/>
      <c r="AB1" s="138"/>
    </row>
    <row r="2" spans="1:28" s="13" customFormat="1" ht="24" customHeight="1" x14ac:dyDescent="0.2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 t="s">
        <v>56</v>
      </c>
      <c r="W2" s="117"/>
      <c r="X2" s="117"/>
      <c r="Y2" s="117"/>
      <c r="Z2" s="117"/>
      <c r="AA2" s="117"/>
      <c r="AB2" s="117"/>
    </row>
    <row r="3" spans="1:28" s="13" customFormat="1" ht="32.25" customHeight="1" x14ac:dyDescent="0.2">
      <c r="A3" s="116"/>
      <c r="B3" s="117" t="s">
        <v>59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 t="s">
        <v>57</v>
      </c>
      <c r="W3" s="117"/>
      <c r="X3" s="117"/>
      <c r="Y3" s="117"/>
      <c r="Z3" s="117"/>
      <c r="AA3" s="117"/>
      <c r="AB3" s="117"/>
    </row>
    <row r="4" spans="1:28" s="13" customFormat="1" ht="14.25" customHeight="1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</row>
    <row r="5" spans="1:28" x14ac:dyDescent="0.2">
      <c r="A5" s="133" t="s">
        <v>0</v>
      </c>
      <c r="B5" s="134"/>
      <c r="C5" s="134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08" t="s">
        <v>58</v>
      </c>
    </row>
    <row r="6" spans="1:28" x14ac:dyDescent="0.2">
      <c r="A6" s="136" t="s">
        <v>130</v>
      </c>
      <c r="B6" s="124" t="s">
        <v>2</v>
      </c>
      <c r="C6" s="124" t="s">
        <v>8</v>
      </c>
      <c r="D6" s="118">
        <v>43466</v>
      </c>
      <c r="E6" s="118"/>
      <c r="F6" s="118">
        <v>43497</v>
      </c>
      <c r="G6" s="118"/>
      <c r="H6" s="118">
        <v>43525</v>
      </c>
      <c r="I6" s="118"/>
      <c r="J6" s="118">
        <v>43556</v>
      </c>
      <c r="K6" s="118"/>
      <c r="L6" s="118">
        <v>43586</v>
      </c>
      <c r="M6" s="118"/>
      <c r="N6" s="118">
        <v>43617</v>
      </c>
      <c r="O6" s="118"/>
      <c r="P6" s="118">
        <v>43647</v>
      </c>
      <c r="Q6" s="118"/>
      <c r="R6" s="118">
        <v>43678</v>
      </c>
      <c r="S6" s="118"/>
      <c r="T6" s="118">
        <v>43709</v>
      </c>
      <c r="U6" s="118"/>
      <c r="V6" s="118">
        <v>43739</v>
      </c>
      <c r="W6" s="118"/>
      <c r="X6" s="118">
        <v>43770</v>
      </c>
      <c r="Y6" s="118"/>
      <c r="Z6" s="118">
        <v>43800</v>
      </c>
      <c r="AA6" s="118"/>
      <c r="AB6" s="108"/>
    </row>
    <row r="7" spans="1:28" ht="15" customHeight="1" x14ac:dyDescent="0.2">
      <c r="A7" s="137"/>
      <c r="B7" s="125"/>
      <c r="C7" s="126"/>
      <c r="D7" s="15" t="s">
        <v>3</v>
      </c>
      <c r="E7" s="15" t="s">
        <v>4</v>
      </c>
      <c r="F7" s="15" t="s">
        <v>3</v>
      </c>
      <c r="G7" s="15" t="s">
        <v>4</v>
      </c>
      <c r="H7" s="15" t="s">
        <v>3</v>
      </c>
      <c r="I7" s="15" t="s">
        <v>4</v>
      </c>
      <c r="J7" s="15" t="s">
        <v>3</v>
      </c>
      <c r="K7" s="15" t="s">
        <v>4</v>
      </c>
      <c r="L7" s="15" t="s">
        <v>3</v>
      </c>
      <c r="M7" s="15" t="s">
        <v>4</v>
      </c>
      <c r="N7" s="15" t="s">
        <v>3</v>
      </c>
      <c r="O7" s="15" t="s">
        <v>4</v>
      </c>
      <c r="P7" s="15" t="s">
        <v>3</v>
      </c>
      <c r="Q7" s="15" t="s">
        <v>4</v>
      </c>
      <c r="R7" s="15" t="s">
        <v>3</v>
      </c>
      <c r="S7" s="15" t="s">
        <v>4</v>
      </c>
      <c r="T7" s="15" t="s">
        <v>3</v>
      </c>
      <c r="U7" s="15" t="s">
        <v>4</v>
      </c>
      <c r="V7" s="15" t="s">
        <v>3</v>
      </c>
      <c r="W7" s="15" t="s">
        <v>4</v>
      </c>
      <c r="X7" s="15" t="s">
        <v>3</v>
      </c>
      <c r="Y7" s="15" t="s">
        <v>4</v>
      </c>
      <c r="Z7" s="15" t="s">
        <v>3</v>
      </c>
      <c r="AA7" s="15" t="s">
        <v>4</v>
      </c>
      <c r="AB7" s="108"/>
    </row>
    <row r="8" spans="1:28" ht="28.5" x14ac:dyDescent="0.2">
      <c r="A8" s="23" t="s">
        <v>60</v>
      </c>
      <c r="B8" s="16" t="s">
        <v>73</v>
      </c>
      <c r="C8" s="10" t="s">
        <v>74</v>
      </c>
      <c r="D8" s="4"/>
      <c r="E8" s="4"/>
      <c r="F8" s="2">
        <v>1</v>
      </c>
      <c r="G8" s="2">
        <v>1</v>
      </c>
      <c r="H8" s="4"/>
      <c r="I8" s="4"/>
      <c r="J8" s="2">
        <v>1</v>
      </c>
      <c r="K8" s="2">
        <v>1</v>
      </c>
      <c r="L8" s="2"/>
      <c r="M8" s="4"/>
      <c r="N8" s="2">
        <v>1</v>
      </c>
      <c r="O8" s="2">
        <v>1</v>
      </c>
      <c r="P8" s="3"/>
      <c r="Q8" s="3"/>
      <c r="R8" s="3">
        <v>1</v>
      </c>
      <c r="S8" s="3"/>
      <c r="T8" s="3"/>
      <c r="U8" s="3"/>
      <c r="V8" s="3">
        <v>1</v>
      </c>
      <c r="W8" s="3"/>
      <c r="X8" s="3"/>
      <c r="Y8" s="3"/>
      <c r="Z8" s="3">
        <v>1</v>
      </c>
      <c r="AA8" s="3"/>
      <c r="AB8" s="3"/>
    </row>
    <row r="9" spans="1:28" ht="28.5" x14ac:dyDescent="0.2">
      <c r="A9" s="23" t="s">
        <v>61</v>
      </c>
      <c r="B9" s="16" t="s">
        <v>73</v>
      </c>
      <c r="C9" s="10" t="s">
        <v>74</v>
      </c>
      <c r="D9" s="4"/>
      <c r="E9" s="4"/>
      <c r="F9" s="2">
        <v>1</v>
      </c>
      <c r="G9" s="2">
        <v>1</v>
      </c>
      <c r="H9" s="4"/>
      <c r="I9" s="4"/>
      <c r="J9" s="2">
        <v>1</v>
      </c>
      <c r="K9" s="2">
        <v>1</v>
      </c>
      <c r="L9" s="2"/>
      <c r="M9" s="4"/>
      <c r="N9" s="2">
        <v>1</v>
      </c>
      <c r="O9" s="2">
        <v>1</v>
      </c>
      <c r="P9" s="3"/>
      <c r="Q9" s="3"/>
      <c r="R9" s="3">
        <v>1</v>
      </c>
      <c r="S9" s="3"/>
      <c r="T9" s="3"/>
      <c r="U9" s="3"/>
      <c r="V9" s="3">
        <v>1</v>
      </c>
      <c r="W9" s="3"/>
      <c r="X9" s="3"/>
      <c r="Y9" s="3"/>
      <c r="Z9" s="3">
        <v>1</v>
      </c>
      <c r="AA9" s="3"/>
      <c r="AB9" s="3"/>
    </row>
    <row r="10" spans="1:28" ht="28.5" x14ac:dyDescent="0.2">
      <c r="A10" s="23" t="s">
        <v>62</v>
      </c>
      <c r="B10" s="16" t="s">
        <v>73</v>
      </c>
      <c r="C10" s="10" t="s">
        <v>74</v>
      </c>
      <c r="D10" s="4"/>
      <c r="E10" s="4"/>
      <c r="F10" s="2">
        <v>1</v>
      </c>
      <c r="G10" s="2">
        <v>1</v>
      </c>
      <c r="H10" s="4"/>
      <c r="I10" s="4"/>
      <c r="J10" s="2">
        <v>1</v>
      </c>
      <c r="K10" s="2">
        <v>1</v>
      </c>
      <c r="L10" s="2"/>
      <c r="M10" s="4"/>
      <c r="N10" s="2">
        <v>1</v>
      </c>
      <c r="O10" s="2">
        <v>1</v>
      </c>
      <c r="P10" s="3"/>
      <c r="Q10" s="3"/>
      <c r="R10" s="3">
        <v>1</v>
      </c>
      <c r="S10" s="3"/>
      <c r="T10" s="3"/>
      <c r="U10" s="3"/>
      <c r="V10" s="3">
        <v>1</v>
      </c>
      <c r="W10" s="3"/>
      <c r="X10" s="3"/>
      <c r="Y10" s="3"/>
      <c r="Z10" s="3">
        <v>1</v>
      </c>
      <c r="AA10" s="3"/>
      <c r="AB10" s="3"/>
    </row>
    <row r="11" spans="1:28" ht="14.25" x14ac:dyDescent="0.2">
      <c r="A11" s="23" t="s">
        <v>63</v>
      </c>
      <c r="B11" s="16" t="s">
        <v>73</v>
      </c>
      <c r="C11" s="10" t="s">
        <v>74</v>
      </c>
      <c r="D11" s="4"/>
      <c r="E11" s="4"/>
      <c r="F11" s="2">
        <v>1</v>
      </c>
      <c r="G11" s="2">
        <v>1</v>
      </c>
      <c r="H11" s="4"/>
      <c r="I11" s="4"/>
      <c r="J11" s="2">
        <v>1</v>
      </c>
      <c r="K11" s="2">
        <v>1</v>
      </c>
      <c r="L11" s="2"/>
      <c r="M11" s="4"/>
      <c r="N11" s="2">
        <v>1</v>
      </c>
      <c r="O11" s="2">
        <v>1</v>
      </c>
      <c r="P11" s="3"/>
      <c r="Q11" s="3"/>
      <c r="R11" s="3">
        <v>1</v>
      </c>
      <c r="S11" s="3"/>
      <c r="T11" s="4"/>
      <c r="U11" s="3"/>
      <c r="V11" s="3">
        <v>1</v>
      </c>
      <c r="W11" s="3"/>
      <c r="X11" s="3"/>
      <c r="Y11" s="3"/>
      <c r="Z11" s="3">
        <v>1</v>
      </c>
      <c r="AA11" s="3"/>
      <c r="AB11" s="3"/>
    </row>
    <row r="12" spans="1:28" ht="28.5" x14ac:dyDescent="0.2">
      <c r="A12" s="23" t="s">
        <v>64</v>
      </c>
      <c r="B12" s="16" t="s">
        <v>73</v>
      </c>
      <c r="C12" s="10" t="s">
        <v>74</v>
      </c>
      <c r="D12" s="4"/>
      <c r="E12" s="4"/>
      <c r="F12" s="2">
        <v>1</v>
      </c>
      <c r="G12" s="2">
        <v>1</v>
      </c>
      <c r="H12" s="4"/>
      <c r="I12" s="4"/>
      <c r="J12" s="2">
        <v>1</v>
      </c>
      <c r="K12" s="2">
        <v>1</v>
      </c>
      <c r="L12" s="2"/>
      <c r="M12" s="4"/>
      <c r="N12" s="2">
        <v>1</v>
      </c>
      <c r="O12" s="2">
        <v>1</v>
      </c>
      <c r="P12" s="3"/>
      <c r="Q12" s="3"/>
      <c r="R12" s="3">
        <v>1</v>
      </c>
      <c r="S12" s="3"/>
      <c r="T12" s="4"/>
      <c r="U12" s="3"/>
      <c r="V12" s="3">
        <v>1</v>
      </c>
      <c r="W12" s="3"/>
      <c r="X12" s="3"/>
      <c r="Y12" s="3"/>
      <c r="Z12" s="3">
        <v>1</v>
      </c>
      <c r="AA12" s="3"/>
      <c r="AB12" s="3"/>
    </row>
    <row r="13" spans="1:28" ht="28.5" x14ac:dyDescent="0.2">
      <c r="A13" s="23" t="s">
        <v>65</v>
      </c>
      <c r="B13" s="16" t="s">
        <v>73</v>
      </c>
      <c r="C13" s="10" t="s">
        <v>74</v>
      </c>
      <c r="D13" s="4"/>
      <c r="E13" s="4"/>
      <c r="F13" s="2">
        <v>1</v>
      </c>
      <c r="G13" s="2">
        <v>1</v>
      </c>
      <c r="H13" s="4"/>
      <c r="I13" s="4"/>
      <c r="J13" s="2">
        <v>1</v>
      </c>
      <c r="K13" s="2">
        <v>1</v>
      </c>
      <c r="L13" s="2"/>
      <c r="M13" s="4"/>
      <c r="N13" s="2">
        <v>1</v>
      </c>
      <c r="O13" s="2">
        <v>1</v>
      </c>
      <c r="P13" s="3"/>
      <c r="Q13" s="3"/>
      <c r="R13" s="3">
        <v>1</v>
      </c>
      <c r="S13" s="3"/>
      <c r="T13" s="4"/>
      <c r="U13" s="3"/>
      <c r="V13" s="3">
        <v>1</v>
      </c>
      <c r="W13" s="3"/>
      <c r="X13" s="3"/>
      <c r="Y13" s="3"/>
      <c r="Z13" s="3">
        <v>1</v>
      </c>
      <c r="AA13" s="3"/>
      <c r="AB13" s="3"/>
    </row>
    <row r="14" spans="1:28" ht="28.5" x14ac:dyDescent="0.2">
      <c r="A14" s="23" t="s">
        <v>66</v>
      </c>
      <c r="B14" s="16" t="s">
        <v>73</v>
      </c>
      <c r="C14" s="10" t="s">
        <v>74</v>
      </c>
      <c r="D14" s="4"/>
      <c r="E14" s="4"/>
      <c r="F14" s="2">
        <v>1</v>
      </c>
      <c r="G14" s="2">
        <v>1</v>
      </c>
      <c r="H14" s="4"/>
      <c r="I14" s="4"/>
      <c r="J14" s="2">
        <v>1</v>
      </c>
      <c r="K14" s="2">
        <v>1</v>
      </c>
      <c r="L14" s="2"/>
      <c r="M14" s="4"/>
      <c r="N14" s="2">
        <v>1</v>
      </c>
      <c r="O14" s="2">
        <v>1</v>
      </c>
      <c r="P14" s="3"/>
      <c r="Q14" s="3"/>
      <c r="R14" s="3">
        <v>1</v>
      </c>
      <c r="S14" s="3"/>
      <c r="T14" s="4"/>
      <c r="U14" s="3"/>
      <c r="V14" s="3">
        <v>1</v>
      </c>
      <c r="W14" s="3"/>
      <c r="X14" s="3"/>
      <c r="Y14" s="3"/>
      <c r="Z14" s="3">
        <v>1</v>
      </c>
      <c r="AA14" s="3"/>
      <c r="AB14" s="3"/>
    </row>
    <row r="15" spans="1:28" ht="28.5" x14ac:dyDescent="0.2">
      <c r="A15" s="23" t="s">
        <v>67</v>
      </c>
      <c r="B15" s="16" t="s">
        <v>73</v>
      </c>
      <c r="C15" s="10" t="s">
        <v>74</v>
      </c>
      <c r="D15" s="4"/>
      <c r="E15" s="4"/>
      <c r="F15" s="2">
        <v>1</v>
      </c>
      <c r="G15" s="2">
        <v>1</v>
      </c>
      <c r="H15" s="4"/>
      <c r="I15" s="4"/>
      <c r="J15" s="2">
        <v>1</v>
      </c>
      <c r="K15" s="2">
        <v>1</v>
      </c>
      <c r="L15" s="2"/>
      <c r="M15" s="4"/>
      <c r="N15" s="2">
        <v>1</v>
      </c>
      <c r="O15" s="2">
        <v>1</v>
      </c>
      <c r="P15" s="3"/>
      <c r="Q15" s="3"/>
      <c r="R15" s="3">
        <v>1</v>
      </c>
      <c r="S15" s="3"/>
      <c r="T15" s="4"/>
      <c r="U15" s="3"/>
      <c r="V15" s="3">
        <v>1</v>
      </c>
      <c r="W15" s="3"/>
      <c r="X15" s="3"/>
      <c r="Y15" s="3"/>
      <c r="Z15" s="3">
        <v>1</v>
      </c>
      <c r="AA15" s="3"/>
      <c r="AB15" s="3"/>
    </row>
    <row r="16" spans="1:28" ht="28.5" x14ac:dyDescent="0.2">
      <c r="A16" s="23" t="s">
        <v>68</v>
      </c>
      <c r="B16" s="16" t="s">
        <v>73</v>
      </c>
      <c r="C16" s="10" t="s">
        <v>74</v>
      </c>
      <c r="D16" s="4"/>
      <c r="E16" s="4"/>
      <c r="F16" s="2">
        <v>1</v>
      </c>
      <c r="G16" s="2">
        <v>1</v>
      </c>
      <c r="H16" s="4"/>
      <c r="I16" s="4"/>
      <c r="J16" s="2">
        <v>1</v>
      </c>
      <c r="K16" s="2">
        <v>1</v>
      </c>
      <c r="L16" s="2"/>
      <c r="M16" s="4"/>
      <c r="N16" s="2">
        <v>1</v>
      </c>
      <c r="O16" s="2">
        <v>1</v>
      </c>
      <c r="P16" s="3"/>
      <c r="Q16" s="3"/>
      <c r="R16" s="3">
        <v>1</v>
      </c>
      <c r="S16" s="3"/>
      <c r="T16" s="4"/>
      <c r="U16" s="3"/>
      <c r="V16" s="3">
        <v>1</v>
      </c>
      <c r="W16" s="3"/>
      <c r="X16" s="3"/>
      <c r="Y16" s="3"/>
      <c r="Z16" s="3">
        <v>1</v>
      </c>
      <c r="AA16" s="3"/>
      <c r="AB16" s="3"/>
    </row>
    <row r="17" spans="1:29" ht="28.5" x14ac:dyDescent="0.2">
      <c r="A17" s="23" t="s">
        <v>69</v>
      </c>
      <c r="B17" s="16" t="s">
        <v>73</v>
      </c>
      <c r="C17" s="10" t="s">
        <v>74</v>
      </c>
      <c r="D17" s="4"/>
      <c r="E17" s="4"/>
      <c r="F17" s="2">
        <v>1</v>
      </c>
      <c r="G17" s="2">
        <v>1</v>
      </c>
      <c r="H17" s="4"/>
      <c r="I17" s="4"/>
      <c r="J17" s="2">
        <v>1</v>
      </c>
      <c r="K17" s="2">
        <v>1</v>
      </c>
      <c r="L17" s="2"/>
      <c r="M17" s="4"/>
      <c r="N17" s="2">
        <v>1</v>
      </c>
      <c r="O17" s="2">
        <v>1</v>
      </c>
      <c r="P17" s="3"/>
      <c r="Q17" s="3"/>
      <c r="R17" s="3">
        <v>1</v>
      </c>
      <c r="S17" s="3"/>
      <c r="T17" s="4"/>
      <c r="U17" s="3"/>
      <c r="V17" s="3">
        <v>1</v>
      </c>
      <c r="W17" s="3"/>
      <c r="X17" s="3"/>
      <c r="Y17" s="3"/>
      <c r="Z17" s="3">
        <v>1</v>
      </c>
      <c r="AA17" s="3"/>
      <c r="AB17" s="3"/>
    </row>
    <row r="18" spans="1:29" ht="28.5" x14ac:dyDescent="0.2">
      <c r="A18" s="23" t="s">
        <v>70</v>
      </c>
      <c r="B18" s="16" t="s">
        <v>73</v>
      </c>
      <c r="C18" s="10" t="s">
        <v>74</v>
      </c>
      <c r="D18" s="4"/>
      <c r="E18" s="4"/>
      <c r="F18" s="2">
        <v>1</v>
      </c>
      <c r="G18" s="2">
        <v>1</v>
      </c>
      <c r="H18" s="4"/>
      <c r="I18" s="4"/>
      <c r="J18" s="2">
        <v>1</v>
      </c>
      <c r="K18" s="2">
        <v>1</v>
      </c>
      <c r="L18" s="2"/>
      <c r="M18" s="4"/>
      <c r="N18" s="2">
        <v>1</v>
      </c>
      <c r="O18" s="2">
        <v>1</v>
      </c>
      <c r="P18" s="3"/>
      <c r="Q18" s="3"/>
      <c r="R18" s="3">
        <v>1</v>
      </c>
      <c r="S18" s="3"/>
      <c r="T18" s="4"/>
      <c r="U18" s="3"/>
      <c r="V18" s="3">
        <v>1</v>
      </c>
      <c r="W18" s="3"/>
      <c r="X18" s="3"/>
      <c r="Y18" s="3"/>
      <c r="Z18" s="3">
        <v>1</v>
      </c>
      <c r="AA18" s="3"/>
      <c r="AB18" s="3"/>
    </row>
    <row r="19" spans="1:29" ht="28.5" x14ac:dyDescent="0.2">
      <c r="A19" s="23" t="s">
        <v>71</v>
      </c>
      <c r="B19" s="16" t="s">
        <v>73</v>
      </c>
      <c r="C19" s="10" t="s">
        <v>74</v>
      </c>
      <c r="D19" s="4"/>
      <c r="E19" s="4"/>
      <c r="F19" s="2">
        <v>1</v>
      </c>
      <c r="G19" s="2">
        <v>1</v>
      </c>
      <c r="H19" s="4"/>
      <c r="I19" s="4"/>
      <c r="J19" s="2">
        <v>1</v>
      </c>
      <c r="K19" s="2">
        <v>1</v>
      </c>
      <c r="L19" s="2"/>
      <c r="M19" s="4"/>
      <c r="N19" s="2">
        <v>1</v>
      </c>
      <c r="O19" s="2">
        <v>1</v>
      </c>
      <c r="P19" s="3"/>
      <c r="Q19" s="3"/>
      <c r="R19" s="3">
        <v>1</v>
      </c>
      <c r="S19" s="3"/>
      <c r="T19" s="4"/>
      <c r="U19" s="3"/>
      <c r="V19" s="3">
        <v>1</v>
      </c>
      <c r="W19" s="3"/>
      <c r="X19" s="3"/>
      <c r="Y19" s="3"/>
      <c r="Z19" s="3">
        <v>1</v>
      </c>
      <c r="AA19" s="3"/>
      <c r="AB19" s="3"/>
    </row>
    <row r="20" spans="1:29" ht="28.5" x14ac:dyDescent="0.2">
      <c r="A20" s="23" t="s">
        <v>72</v>
      </c>
      <c r="B20" s="16" t="s">
        <v>73</v>
      </c>
      <c r="C20" s="10" t="s">
        <v>74</v>
      </c>
      <c r="D20" s="4"/>
      <c r="E20" s="4"/>
      <c r="F20" s="2">
        <v>1</v>
      </c>
      <c r="G20" s="2">
        <v>1</v>
      </c>
      <c r="H20" s="4"/>
      <c r="I20" s="4"/>
      <c r="J20" s="2">
        <v>1</v>
      </c>
      <c r="K20" s="2">
        <v>1</v>
      </c>
      <c r="L20" s="2"/>
      <c r="M20" s="4"/>
      <c r="N20" s="2">
        <v>1</v>
      </c>
      <c r="O20" s="2">
        <v>1</v>
      </c>
      <c r="P20" s="3"/>
      <c r="Q20" s="3"/>
      <c r="R20" s="3">
        <v>1</v>
      </c>
      <c r="S20" s="3"/>
      <c r="T20" s="4"/>
      <c r="U20" s="3"/>
      <c r="V20" s="3">
        <v>1</v>
      </c>
      <c r="W20" s="3"/>
      <c r="X20" s="3"/>
      <c r="Y20" s="3"/>
      <c r="Z20" s="3">
        <v>1</v>
      </c>
      <c r="AA20" s="3"/>
      <c r="AB20" s="3"/>
    </row>
    <row r="21" spans="1:29" ht="28.5" x14ac:dyDescent="0.2">
      <c r="A21" s="23" t="s">
        <v>75</v>
      </c>
      <c r="B21" s="16" t="s">
        <v>73</v>
      </c>
      <c r="C21" s="10" t="s">
        <v>74</v>
      </c>
      <c r="D21" s="4"/>
      <c r="E21" s="4"/>
      <c r="F21" s="2">
        <v>1</v>
      </c>
      <c r="G21" s="2">
        <v>1</v>
      </c>
      <c r="H21" s="4"/>
      <c r="I21" s="4"/>
      <c r="J21" s="2">
        <v>1</v>
      </c>
      <c r="K21" s="2">
        <v>1</v>
      </c>
      <c r="L21" s="2"/>
      <c r="M21" s="4"/>
      <c r="N21" s="2">
        <v>1</v>
      </c>
      <c r="O21" s="2">
        <v>1</v>
      </c>
      <c r="P21" s="3"/>
      <c r="Q21" s="3"/>
      <c r="R21" s="3">
        <v>1</v>
      </c>
      <c r="S21" s="3"/>
      <c r="T21" s="4"/>
      <c r="U21" s="3"/>
      <c r="V21" s="3">
        <v>1</v>
      </c>
      <c r="W21" s="3"/>
      <c r="X21" s="3"/>
      <c r="Y21" s="3"/>
      <c r="Z21" s="3">
        <v>1</v>
      </c>
      <c r="AA21" s="3"/>
      <c r="AB21" s="3"/>
    </row>
    <row r="22" spans="1:29" s="35" customFormat="1" ht="15" customHeight="1" x14ac:dyDescent="0.2">
      <c r="A22" s="36" t="s">
        <v>76</v>
      </c>
      <c r="B22" s="32" t="s">
        <v>73</v>
      </c>
      <c r="C22" s="32" t="s">
        <v>129</v>
      </c>
      <c r="D22" s="33">
        <v>1</v>
      </c>
      <c r="E22" s="33">
        <v>1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>
        <v>1</v>
      </c>
      <c r="Q22" s="34"/>
      <c r="R22" s="34"/>
      <c r="S22" s="34"/>
      <c r="T22" s="34"/>
      <c r="U22" s="33"/>
      <c r="V22" s="34"/>
      <c r="W22" s="34"/>
      <c r="X22" s="34"/>
      <c r="Y22" s="34"/>
      <c r="Z22" s="34"/>
      <c r="AA22" s="34"/>
      <c r="AB22" s="34"/>
      <c r="AC22" s="34"/>
    </row>
    <row r="23" spans="1:29" ht="15" customHeight="1" x14ac:dyDescent="0.2">
      <c r="A23" s="24" t="s">
        <v>77</v>
      </c>
      <c r="B23" s="16" t="s">
        <v>73</v>
      </c>
      <c r="C23" s="16" t="s">
        <v>129</v>
      </c>
      <c r="D23" s="4">
        <v>1</v>
      </c>
      <c r="E23" s="4">
        <v>1</v>
      </c>
      <c r="F23" s="4"/>
      <c r="G23" s="2"/>
      <c r="H23" s="2"/>
      <c r="I23" s="4"/>
      <c r="J23" s="4"/>
      <c r="K23" s="2"/>
      <c r="L23" s="2"/>
      <c r="M23" s="2"/>
      <c r="N23" s="4"/>
      <c r="O23" s="2"/>
      <c r="P23" s="2">
        <v>1</v>
      </c>
      <c r="Q23" s="3"/>
      <c r="R23" s="3"/>
      <c r="S23" s="3"/>
      <c r="T23" s="3"/>
      <c r="U23" s="4"/>
      <c r="V23" s="3"/>
      <c r="W23" s="3"/>
      <c r="X23" s="3"/>
      <c r="Y23" s="3"/>
      <c r="Z23" s="3"/>
      <c r="AA23" s="3"/>
      <c r="AB23" s="3"/>
      <c r="AC23" s="3"/>
    </row>
    <row r="24" spans="1:29" ht="15" customHeight="1" x14ac:dyDescent="0.2">
      <c r="A24" s="24" t="s">
        <v>78</v>
      </c>
      <c r="B24" s="16" t="s">
        <v>73</v>
      </c>
      <c r="C24" s="16" t="s">
        <v>129</v>
      </c>
      <c r="D24" s="4">
        <v>1</v>
      </c>
      <c r="E24" s="4">
        <v>1</v>
      </c>
      <c r="F24" s="4"/>
      <c r="G24" s="2"/>
      <c r="H24" s="2"/>
      <c r="I24" s="4"/>
      <c r="J24" s="4"/>
      <c r="K24" s="2"/>
      <c r="L24" s="2"/>
      <c r="M24" s="2"/>
      <c r="N24" s="4"/>
      <c r="O24" s="2"/>
      <c r="P24" s="2">
        <v>1</v>
      </c>
      <c r="Q24" s="3"/>
      <c r="R24" s="3"/>
      <c r="S24" s="3"/>
      <c r="T24" s="3"/>
      <c r="U24" s="4"/>
      <c r="V24" s="3"/>
      <c r="W24" s="3"/>
      <c r="X24" s="3"/>
      <c r="Y24" s="3"/>
      <c r="Z24" s="3"/>
      <c r="AA24" s="3"/>
      <c r="AB24" s="3"/>
      <c r="AC24" s="3"/>
    </row>
    <row r="25" spans="1:29" ht="15" customHeight="1" x14ac:dyDescent="0.2">
      <c r="A25" s="24" t="s">
        <v>79</v>
      </c>
      <c r="B25" s="16" t="s">
        <v>73</v>
      </c>
      <c r="C25" s="16" t="s">
        <v>129</v>
      </c>
      <c r="D25" s="4">
        <v>1</v>
      </c>
      <c r="E25" s="4"/>
      <c r="F25" s="4"/>
      <c r="G25" s="2">
        <v>1</v>
      </c>
      <c r="H25" s="2"/>
      <c r="I25" s="4"/>
      <c r="J25" s="4"/>
      <c r="K25" s="2"/>
      <c r="L25" s="2"/>
      <c r="M25" s="2"/>
      <c r="N25" s="4"/>
      <c r="O25" s="2"/>
      <c r="P25" s="2">
        <v>1</v>
      </c>
      <c r="Q25" s="3"/>
      <c r="R25" s="3"/>
      <c r="S25" s="3"/>
      <c r="T25" s="3"/>
      <c r="U25" s="4"/>
      <c r="V25" s="3"/>
      <c r="W25" s="3"/>
      <c r="X25" s="3"/>
      <c r="Y25" s="3"/>
      <c r="Z25" s="3"/>
      <c r="AA25" s="3"/>
      <c r="AB25" s="3"/>
      <c r="AC25" s="3"/>
    </row>
    <row r="26" spans="1:29" ht="15" customHeight="1" x14ac:dyDescent="0.2">
      <c r="A26" s="24" t="s">
        <v>80</v>
      </c>
      <c r="B26" s="16" t="s">
        <v>73</v>
      </c>
      <c r="C26" s="16" t="s">
        <v>129</v>
      </c>
      <c r="D26" s="4">
        <v>1</v>
      </c>
      <c r="E26" s="4">
        <v>1</v>
      </c>
      <c r="F26" s="4"/>
      <c r="G26" s="2"/>
      <c r="H26" s="2"/>
      <c r="I26" s="4"/>
      <c r="J26" s="4"/>
      <c r="K26" s="2"/>
      <c r="L26" s="2"/>
      <c r="M26" s="2"/>
      <c r="N26" s="4"/>
      <c r="O26" s="2"/>
      <c r="P26" s="2">
        <v>1</v>
      </c>
      <c r="Q26" s="3"/>
      <c r="R26" s="3"/>
      <c r="S26" s="3"/>
      <c r="T26" s="3"/>
      <c r="U26" s="4"/>
      <c r="V26" s="3"/>
      <c r="W26" s="3"/>
      <c r="X26" s="3"/>
      <c r="Y26" s="3"/>
      <c r="Z26" s="3"/>
      <c r="AA26" s="3"/>
      <c r="AB26" s="3"/>
      <c r="AC26" s="3"/>
    </row>
    <row r="27" spans="1:29" ht="15" customHeight="1" x14ac:dyDescent="0.2">
      <c r="A27" s="24" t="s">
        <v>81</v>
      </c>
      <c r="B27" s="16" t="s">
        <v>73</v>
      </c>
      <c r="C27" s="16" t="s">
        <v>129</v>
      </c>
      <c r="D27" s="4">
        <v>1</v>
      </c>
      <c r="E27" s="4">
        <v>1</v>
      </c>
      <c r="F27" s="4"/>
      <c r="G27" s="2"/>
      <c r="H27" s="2"/>
      <c r="I27" s="4"/>
      <c r="J27" s="4"/>
      <c r="K27" s="2"/>
      <c r="L27" s="2"/>
      <c r="M27" s="2"/>
      <c r="N27" s="4"/>
      <c r="O27" s="2"/>
      <c r="P27" s="2">
        <v>1</v>
      </c>
      <c r="Q27" s="3"/>
      <c r="R27" s="3"/>
      <c r="S27" s="3"/>
      <c r="T27" s="3"/>
      <c r="U27" s="4"/>
      <c r="V27" s="3"/>
      <c r="W27" s="3"/>
      <c r="X27" s="3"/>
      <c r="Y27" s="3"/>
      <c r="Z27" s="3"/>
      <c r="AA27" s="3"/>
      <c r="AB27" s="3"/>
      <c r="AC27" s="3"/>
    </row>
    <row r="28" spans="1:29" ht="15" customHeight="1" x14ac:dyDescent="0.2">
      <c r="A28" s="24" t="s">
        <v>85</v>
      </c>
      <c r="B28" s="16" t="s">
        <v>73</v>
      </c>
      <c r="C28" s="16" t="s">
        <v>129</v>
      </c>
      <c r="D28" s="4">
        <v>1</v>
      </c>
      <c r="E28" s="4">
        <v>1</v>
      </c>
      <c r="F28" s="4"/>
      <c r="G28" s="2"/>
      <c r="H28" s="2"/>
      <c r="I28" s="4"/>
      <c r="J28" s="4"/>
      <c r="K28" s="2"/>
      <c r="L28" s="2"/>
      <c r="M28" s="2"/>
      <c r="N28" s="4"/>
      <c r="O28" s="2"/>
      <c r="P28" s="2">
        <v>1</v>
      </c>
      <c r="Q28" s="3"/>
      <c r="R28" s="3"/>
      <c r="S28" s="3"/>
      <c r="T28" s="3"/>
      <c r="U28" s="4"/>
      <c r="V28" s="3"/>
      <c r="W28" s="3"/>
      <c r="X28" s="3"/>
      <c r="Y28" s="3"/>
      <c r="Z28" s="3"/>
      <c r="AA28" s="3"/>
      <c r="AB28" s="3"/>
      <c r="AC28" s="3"/>
    </row>
    <row r="29" spans="1:29" ht="15" customHeight="1" x14ac:dyDescent="0.2">
      <c r="A29" s="24" t="s">
        <v>82</v>
      </c>
      <c r="B29" s="16" t="s">
        <v>73</v>
      </c>
      <c r="C29" s="16" t="s">
        <v>129</v>
      </c>
      <c r="D29" s="4">
        <v>1</v>
      </c>
      <c r="E29" s="4"/>
      <c r="F29" s="4"/>
      <c r="G29" s="2">
        <v>1</v>
      </c>
      <c r="H29" s="2"/>
      <c r="I29" s="4"/>
      <c r="J29" s="4"/>
      <c r="K29" s="2"/>
      <c r="L29" s="2"/>
      <c r="M29" s="2"/>
      <c r="N29" s="4"/>
      <c r="O29" s="2"/>
      <c r="P29" s="2">
        <v>1</v>
      </c>
      <c r="Q29" s="3"/>
      <c r="R29" s="3"/>
      <c r="S29" s="3"/>
      <c r="T29" s="3"/>
      <c r="U29" s="4"/>
      <c r="V29" s="3"/>
      <c r="W29" s="3"/>
      <c r="X29" s="3"/>
      <c r="Y29" s="3"/>
      <c r="Z29" s="3"/>
      <c r="AA29" s="3"/>
      <c r="AB29" s="3"/>
      <c r="AC29" s="3"/>
    </row>
    <row r="30" spans="1:29" ht="15" customHeight="1" x14ac:dyDescent="0.2">
      <c r="A30" s="24" t="s">
        <v>83</v>
      </c>
      <c r="B30" s="16" t="s">
        <v>73</v>
      </c>
      <c r="C30" s="16" t="s">
        <v>129</v>
      </c>
      <c r="D30" s="4">
        <v>1</v>
      </c>
      <c r="E30" s="4">
        <v>1</v>
      </c>
      <c r="F30" s="4"/>
      <c r="G30" s="2"/>
      <c r="H30" s="2"/>
      <c r="I30" s="4"/>
      <c r="J30" s="4"/>
      <c r="K30" s="2"/>
      <c r="L30" s="2"/>
      <c r="M30" s="2"/>
      <c r="N30" s="4"/>
      <c r="O30" s="2"/>
      <c r="P30" s="2">
        <v>1</v>
      </c>
      <c r="Q30" s="3"/>
      <c r="R30" s="3"/>
      <c r="S30" s="3"/>
      <c r="T30" s="3"/>
      <c r="U30" s="4"/>
      <c r="V30" s="3"/>
      <c r="W30" s="3"/>
      <c r="X30" s="3"/>
      <c r="Y30" s="3"/>
      <c r="Z30" s="3"/>
      <c r="AA30" s="3"/>
      <c r="AB30" s="3"/>
      <c r="AC30" s="3"/>
    </row>
    <row r="31" spans="1:29" ht="15" customHeight="1" x14ac:dyDescent="0.2">
      <c r="A31" s="24" t="s">
        <v>84</v>
      </c>
      <c r="B31" s="16" t="s">
        <v>73</v>
      </c>
      <c r="C31" s="16" t="s">
        <v>129</v>
      </c>
      <c r="D31" s="4">
        <v>1</v>
      </c>
      <c r="E31" s="4"/>
      <c r="F31" s="4"/>
      <c r="G31" s="2">
        <v>1</v>
      </c>
      <c r="H31" s="2"/>
      <c r="I31" s="4"/>
      <c r="J31" s="4"/>
      <c r="K31" s="2"/>
      <c r="L31" s="2"/>
      <c r="M31" s="2"/>
      <c r="N31" s="4"/>
      <c r="O31" s="2"/>
      <c r="P31" s="2">
        <v>1</v>
      </c>
      <c r="Q31" s="3"/>
      <c r="R31" s="3"/>
      <c r="S31" s="3"/>
      <c r="T31" s="3"/>
      <c r="U31" s="4"/>
      <c r="V31" s="3"/>
      <c r="W31" s="3"/>
      <c r="X31" s="3"/>
      <c r="Y31" s="3"/>
      <c r="Z31" s="3"/>
      <c r="AA31" s="3"/>
      <c r="AB31" s="3"/>
      <c r="AC31" s="3"/>
    </row>
    <row r="32" spans="1:29" ht="15" customHeight="1" x14ac:dyDescent="0.2">
      <c r="A32" s="25" t="s">
        <v>86</v>
      </c>
      <c r="B32" s="16" t="s">
        <v>73</v>
      </c>
      <c r="C32" s="16" t="s">
        <v>129</v>
      </c>
      <c r="D32" s="4"/>
      <c r="E32" s="4"/>
      <c r="F32" s="4">
        <v>1</v>
      </c>
      <c r="G32" s="2">
        <v>1</v>
      </c>
      <c r="H32" s="2"/>
      <c r="I32" s="4"/>
      <c r="J32" s="4"/>
      <c r="K32" s="2"/>
      <c r="L32" s="2"/>
      <c r="M32" s="2"/>
      <c r="N32" s="4"/>
      <c r="O32" s="2"/>
      <c r="P32" s="2"/>
      <c r="Q32" s="3"/>
      <c r="R32" s="3">
        <v>1</v>
      </c>
      <c r="S32" s="3"/>
      <c r="T32" s="3"/>
      <c r="U32" s="4"/>
      <c r="V32" s="3"/>
      <c r="W32" s="3"/>
      <c r="X32" s="3"/>
      <c r="Y32" s="3"/>
      <c r="Z32" s="3"/>
      <c r="AA32" s="3"/>
      <c r="AB32" s="3"/>
      <c r="AC32" s="3"/>
    </row>
    <row r="33" spans="1:29" ht="15" customHeight="1" x14ac:dyDescent="0.2">
      <c r="A33" s="24" t="s">
        <v>87</v>
      </c>
      <c r="B33" s="16" t="s">
        <v>73</v>
      </c>
      <c r="C33" s="16" t="s">
        <v>129</v>
      </c>
      <c r="D33" s="10"/>
      <c r="E33" s="4"/>
      <c r="F33" s="4">
        <v>1</v>
      </c>
      <c r="G33" s="2">
        <v>1</v>
      </c>
      <c r="H33" s="2"/>
      <c r="I33" s="4"/>
      <c r="J33" s="4"/>
      <c r="K33" s="2"/>
      <c r="L33" s="2"/>
      <c r="M33" s="2"/>
      <c r="N33" s="4"/>
      <c r="O33" s="2"/>
      <c r="P33" s="2"/>
      <c r="Q33" s="3"/>
      <c r="R33" s="3">
        <v>1</v>
      </c>
      <c r="S33" s="3"/>
      <c r="T33" s="3"/>
      <c r="U33" s="4"/>
      <c r="V33" s="3"/>
      <c r="W33" s="3"/>
      <c r="X33" s="3"/>
      <c r="Y33" s="3"/>
      <c r="Z33" s="3"/>
      <c r="AA33" s="3"/>
      <c r="AB33" s="3"/>
      <c r="AC33" s="3"/>
    </row>
    <row r="34" spans="1:29" ht="15" customHeight="1" x14ac:dyDescent="0.2">
      <c r="A34" s="24" t="s">
        <v>88</v>
      </c>
      <c r="B34" s="16" t="s">
        <v>73</v>
      </c>
      <c r="C34" s="16" t="s">
        <v>129</v>
      </c>
      <c r="D34" s="10"/>
      <c r="E34" s="4">
        <v>1</v>
      </c>
      <c r="F34" s="4">
        <v>1</v>
      </c>
      <c r="G34" s="2"/>
      <c r="H34" s="2"/>
      <c r="I34" s="4"/>
      <c r="J34" s="4"/>
      <c r="K34" s="2"/>
      <c r="L34" s="2"/>
      <c r="M34" s="2"/>
      <c r="N34" s="4"/>
      <c r="O34" s="2"/>
      <c r="P34" s="2"/>
      <c r="Q34" s="3"/>
      <c r="R34" s="3">
        <v>1</v>
      </c>
      <c r="S34" s="3"/>
      <c r="T34" s="3"/>
      <c r="U34" s="4"/>
      <c r="V34" s="3"/>
      <c r="W34" s="3"/>
      <c r="X34" s="3"/>
      <c r="Y34" s="3"/>
      <c r="Z34" s="3"/>
      <c r="AA34" s="3"/>
      <c r="AB34" s="3"/>
      <c r="AC34" s="3"/>
    </row>
    <row r="35" spans="1:29" ht="15" customHeight="1" x14ac:dyDescent="0.2">
      <c r="A35" s="24" t="s">
        <v>89</v>
      </c>
      <c r="B35" s="16" t="s">
        <v>73</v>
      </c>
      <c r="C35" s="16" t="s">
        <v>129</v>
      </c>
      <c r="D35" s="10"/>
      <c r="E35" s="4"/>
      <c r="F35" s="4">
        <v>1</v>
      </c>
      <c r="G35" s="2">
        <v>1</v>
      </c>
      <c r="H35" s="2"/>
      <c r="I35" s="4"/>
      <c r="J35" s="4"/>
      <c r="K35" s="2"/>
      <c r="L35" s="2"/>
      <c r="M35" s="2"/>
      <c r="N35" s="4"/>
      <c r="O35" s="2"/>
      <c r="P35" s="2"/>
      <c r="Q35" s="3"/>
      <c r="R35" s="3">
        <v>1</v>
      </c>
      <c r="S35" s="3"/>
      <c r="T35" s="3"/>
      <c r="U35" s="4"/>
      <c r="V35" s="3"/>
      <c r="W35" s="3"/>
      <c r="X35" s="3"/>
      <c r="Y35" s="3"/>
      <c r="Z35" s="3"/>
      <c r="AA35" s="3"/>
      <c r="AB35" s="3"/>
      <c r="AC35" s="3"/>
    </row>
    <row r="36" spans="1:29" ht="15" customHeight="1" x14ac:dyDescent="0.2">
      <c r="A36" s="24" t="s">
        <v>90</v>
      </c>
      <c r="B36" s="16" t="s">
        <v>73</v>
      </c>
      <c r="C36" s="16" t="s">
        <v>129</v>
      </c>
      <c r="D36" s="10"/>
      <c r="E36" s="4"/>
      <c r="F36" s="4">
        <v>1</v>
      </c>
      <c r="G36" s="2">
        <v>1</v>
      </c>
      <c r="H36" s="2"/>
      <c r="I36" s="4"/>
      <c r="J36" s="4"/>
      <c r="K36" s="2"/>
      <c r="L36" s="2"/>
      <c r="M36" s="2"/>
      <c r="N36" s="4"/>
      <c r="O36" s="2"/>
      <c r="P36" s="2"/>
      <c r="Q36" s="3"/>
      <c r="R36" s="3">
        <v>1</v>
      </c>
      <c r="S36" s="3"/>
      <c r="T36" s="3"/>
      <c r="U36" s="4"/>
      <c r="V36" s="3"/>
      <c r="W36" s="3"/>
      <c r="X36" s="3"/>
      <c r="Y36" s="3"/>
      <c r="Z36" s="3"/>
      <c r="AA36" s="3"/>
      <c r="AB36" s="3"/>
      <c r="AC36" s="3"/>
    </row>
    <row r="37" spans="1:29" ht="15" customHeight="1" x14ac:dyDescent="0.2">
      <c r="A37" s="24" t="s">
        <v>91</v>
      </c>
      <c r="B37" s="16" t="s">
        <v>73</v>
      </c>
      <c r="C37" s="16" t="s">
        <v>129</v>
      </c>
      <c r="D37" s="10"/>
      <c r="E37" s="4"/>
      <c r="F37" s="4">
        <v>1</v>
      </c>
      <c r="G37" s="2">
        <v>1</v>
      </c>
      <c r="H37" s="2"/>
      <c r="I37" s="4"/>
      <c r="J37" s="4"/>
      <c r="K37" s="2"/>
      <c r="L37" s="2"/>
      <c r="M37" s="2"/>
      <c r="N37" s="4"/>
      <c r="O37" s="2"/>
      <c r="P37" s="2"/>
      <c r="Q37" s="3"/>
      <c r="R37" s="3">
        <v>1</v>
      </c>
      <c r="S37" s="3"/>
      <c r="T37" s="3"/>
      <c r="U37" s="4"/>
      <c r="V37" s="3"/>
      <c r="W37" s="3"/>
      <c r="X37" s="3"/>
      <c r="Y37" s="3"/>
      <c r="Z37" s="3"/>
      <c r="AA37" s="3"/>
      <c r="AB37" s="3"/>
      <c r="AC37" s="3"/>
    </row>
    <row r="38" spans="1:29" ht="15" customHeight="1" x14ac:dyDescent="0.2">
      <c r="A38" s="24" t="s">
        <v>92</v>
      </c>
      <c r="B38" s="16" t="s">
        <v>73</v>
      </c>
      <c r="C38" s="16" t="s">
        <v>129</v>
      </c>
      <c r="D38" s="10"/>
      <c r="E38" s="4">
        <v>1</v>
      </c>
      <c r="F38" s="4">
        <v>1</v>
      </c>
      <c r="G38" s="2"/>
      <c r="H38" s="2"/>
      <c r="I38" s="4"/>
      <c r="J38" s="4"/>
      <c r="K38" s="2"/>
      <c r="L38" s="2"/>
      <c r="M38" s="2"/>
      <c r="N38" s="4"/>
      <c r="O38" s="2"/>
      <c r="P38" s="2"/>
      <c r="Q38" s="3"/>
      <c r="R38" s="3">
        <v>1</v>
      </c>
      <c r="S38" s="3"/>
      <c r="T38" s="3"/>
      <c r="U38" s="4"/>
      <c r="V38" s="3"/>
      <c r="W38" s="3"/>
      <c r="X38" s="3"/>
      <c r="Y38" s="3"/>
      <c r="Z38" s="3"/>
      <c r="AA38" s="3"/>
      <c r="AB38" s="3"/>
      <c r="AC38" s="3"/>
    </row>
    <row r="39" spans="1:29" ht="15" customHeight="1" x14ac:dyDescent="0.2">
      <c r="A39" s="24" t="s">
        <v>93</v>
      </c>
      <c r="B39" s="16" t="s">
        <v>73</v>
      </c>
      <c r="C39" s="16" t="s">
        <v>129</v>
      </c>
      <c r="D39" s="10"/>
      <c r="E39" s="4"/>
      <c r="F39" s="4">
        <v>1</v>
      </c>
      <c r="G39" s="2"/>
      <c r="H39" s="2"/>
      <c r="I39" s="4">
        <v>1</v>
      </c>
      <c r="J39" s="4"/>
      <c r="K39" s="2"/>
      <c r="L39" s="2"/>
      <c r="M39" s="2"/>
      <c r="N39" s="4"/>
      <c r="O39" s="2"/>
      <c r="P39" s="2"/>
      <c r="Q39" s="3"/>
      <c r="R39" s="3">
        <v>1</v>
      </c>
      <c r="S39" s="3"/>
      <c r="T39" s="3"/>
      <c r="U39" s="4"/>
      <c r="V39" s="3"/>
      <c r="W39" s="3"/>
      <c r="X39" s="3"/>
      <c r="Y39" s="3"/>
      <c r="Z39" s="3"/>
      <c r="AA39" s="3"/>
      <c r="AB39" s="3"/>
      <c r="AC39" s="3"/>
    </row>
    <row r="40" spans="1:29" ht="15" customHeight="1" x14ac:dyDescent="0.2">
      <c r="A40" s="24" t="s">
        <v>94</v>
      </c>
      <c r="B40" s="16" t="s">
        <v>73</v>
      </c>
      <c r="C40" s="16" t="s">
        <v>129</v>
      </c>
      <c r="D40" s="10"/>
      <c r="E40" s="4"/>
      <c r="F40" s="29"/>
      <c r="G40" s="29"/>
      <c r="H40" s="2"/>
      <c r="I40" s="4"/>
      <c r="J40" s="4">
        <v>1</v>
      </c>
      <c r="K40" s="2">
        <v>1</v>
      </c>
      <c r="L40" s="2"/>
      <c r="M40" s="2"/>
      <c r="N40" s="4"/>
      <c r="O40" s="2"/>
      <c r="P40" s="2"/>
      <c r="Q40" s="3"/>
      <c r="R40" s="3">
        <v>1</v>
      </c>
      <c r="S40" s="3"/>
      <c r="T40" s="3"/>
      <c r="U40" s="4"/>
      <c r="V40" s="3"/>
      <c r="W40" s="3"/>
      <c r="X40" s="3"/>
      <c r="Y40" s="3"/>
      <c r="Z40" s="3"/>
      <c r="AA40" s="3"/>
      <c r="AB40" s="3"/>
      <c r="AC40" s="3"/>
    </row>
    <row r="41" spans="1:29" ht="15" customHeight="1" x14ac:dyDescent="0.2">
      <c r="A41" s="24" t="s">
        <v>95</v>
      </c>
      <c r="B41" s="16" t="s">
        <v>73</v>
      </c>
      <c r="C41" s="16" t="s">
        <v>129</v>
      </c>
      <c r="D41" s="10"/>
      <c r="E41" s="4"/>
      <c r="F41" s="29"/>
      <c r="G41" s="29"/>
      <c r="H41" s="2"/>
      <c r="I41" s="4"/>
      <c r="J41" s="4">
        <v>1</v>
      </c>
      <c r="K41" s="2">
        <v>1</v>
      </c>
      <c r="L41" s="2"/>
      <c r="M41" s="2"/>
      <c r="N41" s="4"/>
      <c r="O41" s="2"/>
      <c r="P41" s="2"/>
      <c r="Q41" s="3"/>
      <c r="R41" s="3">
        <v>1</v>
      </c>
      <c r="S41" s="3"/>
      <c r="T41" s="3"/>
      <c r="U41" s="4"/>
      <c r="V41" s="3"/>
      <c r="W41" s="3"/>
      <c r="X41" s="3"/>
      <c r="Y41" s="3"/>
      <c r="Z41" s="3"/>
      <c r="AA41" s="3"/>
      <c r="AB41" s="3"/>
      <c r="AC41" s="3"/>
    </row>
    <row r="42" spans="1:29" ht="15" customHeight="1" x14ac:dyDescent="0.2">
      <c r="A42" s="24" t="s">
        <v>96</v>
      </c>
      <c r="B42" s="16" t="s">
        <v>73</v>
      </c>
      <c r="C42" s="16" t="s">
        <v>129</v>
      </c>
      <c r="D42" s="10"/>
      <c r="E42" s="4"/>
      <c r="F42" s="29"/>
      <c r="G42" s="29"/>
      <c r="H42" s="2"/>
      <c r="I42" s="4"/>
      <c r="J42" s="4">
        <v>1</v>
      </c>
      <c r="K42" s="2">
        <v>1</v>
      </c>
      <c r="L42" s="2"/>
      <c r="M42" s="2"/>
      <c r="N42" s="4"/>
      <c r="O42" s="2"/>
      <c r="P42" s="2"/>
      <c r="Q42" s="3"/>
      <c r="R42" s="3">
        <v>1</v>
      </c>
      <c r="S42" s="3"/>
      <c r="T42" s="3"/>
      <c r="U42" s="4"/>
      <c r="V42" s="3"/>
      <c r="W42" s="3"/>
      <c r="X42" s="3"/>
      <c r="Y42" s="3"/>
      <c r="Z42" s="3"/>
      <c r="AA42" s="3"/>
      <c r="AB42" s="3"/>
      <c r="AC42" s="3"/>
    </row>
    <row r="43" spans="1:29" ht="15" customHeight="1" x14ac:dyDescent="0.2">
      <c r="A43" s="24" t="s">
        <v>97</v>
      </c>
      <c r="B43" s="16" t="s">
        <v>73</v>
      </c>
      <c r="C43" s="16" t="s">
        <v>129</v>
      </c>
      <c r="D43" s="10"/>
      <c r="E43" s="4"/>
      <c r="F43" s="29"/>
      <c r="G43" s="2"/>
      <c r="H43" s="4">
        <v>1</v>
      </c>
      <c r="I43" s="4">
        <v>1</v>
      </c>
      <c r="J43" s="4"/>
      <c r="K43" s="2"/>
      <c r="L43" s="2"/>
      <c r="M43" s="2"/>
      <c r="N43" s="4"/>
      <c r="O43" s="2"/>
      <c r="P43" s="2"/>
      <c r="Q43" s="3"/>
      <c r="R43" s="3"/>
      <c r="S43" s="3"/>
      <c r="T43" s="3">
        <v>1</v>
      </c>
      <c r="U43" s="4"/>
      <c r="V43" s="3"/>
      <c r="W43" s="3"/>
      <c r="X43" s="3"/>
      <c r="Y43" s="3"/>
      <c r="Z43" s="3"/>
      <c r="AA43" s="3"/>
      <c r="AB43" s="3"/>
      <c r="AC43" s="3"/>
    </row>
    <row r="44" spans="1:29" ht="15" customHeight="1" x14ac:dyDescent="0.2">
      <c r="A44" s="24" t="s">
        <v>98</v>
      </c>
      <c r="B44" s="16" t="s">
        <v>73</v>
      </c>
      <c r="C44" s="16" t="s">
        <v>129</v>
      </c>
      <c r="D44" s="10"/>
      <c r="E44" s="4"/>
      <c r="F44" s="29"/>
      <c r="G44" s="2"/>
      <c r="H44" s="4">
        <v>1</v>
      </c>
      <c r="I44" s="4">
        <v>1</v>
      </c>
      <c r="J44" s="4"/>
      <c r="K44" s="2"/>
      <c r="L44" s="2"/>
      <c r="M44" s="2"/>
      <c r="N44" s="4"/>
      <c r="O44" s="2"/>
      <c r="P44" s="2"/>
      <c r="Q44" s="3"/>
      <c r="R44" s="3"/>
      <c r="S44" s="3"/>
      <c r="T44" s="3">
        <v>1</v>
      </c>
      <c r="U44" s="4"/>
      <c r="V44" s="3"/>
      <c r="W44" s="3"/>
      <c r="X44" s="3"/>
      <c r="Y44" s="3"/>
      <c r="Z44" s="3"/>
      <c r="AA44" s="3"/>
      <c r="AB44" s="3"/>
      <c r="AC44" s="3"/>
    </row>
    <row r="45" spans="1:29" ht="15" customHeight="1" x14ac:dyDescent="0.2">
      <c r="A45" s="24" t="s">
        <v>99</v>
      </c>
      <c r="B45" s="16" t="s">
        <v>73</v>
      </c>
      <c r="C45" s="16" t="s">
        <v>129</v>
      </c>
      <c r="D45" s="10"/>
      <c r="E45" s="4"/>
      <c r="F45" s="29"/>
      <c r="G45" s="2"/>
      <c r="H45" s="4">
        <v>1</v>
      </c>
      <c r="I45" s="4">
        <v>1</v>
      </c>
      <c r="J45" s="4"/>
      <c r="K45" s="2"/>
      <c r="L45" s="2"/>
      <c r="M45" s="2"/>
      <c r="N45" s="4"/>
      <c r="O45" s="2"/>
      <c r="P45" s="2"/>
      <c r="Q45" s="3"/>
      <c r="R45" s="3"/>
      <c r="S45" s="3"/>
      <c r="T45" s="3">
        <v>1</v>
      </c>
      <c r="U45" s="4"/>
      <c r="V45" s="3"/>
      <c r="W45" s="3"/>
      <c r="X45" s="3"/>
      <c r="Y45" s="3"/>
      <c r="Z45" s="3"/>
      <c r="AA45" s="3"/>
      <c r="AB45" s="3"/>
      <c r="AC45" s="3"/>
    </row>
    <row r="46" spans="1:29" ht="15" customHeight="1" x14ac:dyDescent="0.2">
      <c r="A46" s="30" t="s">
        <v>131</v>
      </c>
      <c r="B46" s="16" t="s">
        <v>73</v>
      </c>
      <c r="C46" s="16" t="s">
        <v>129</v>
      </c>
      <c r="D46" s="10"/>
      <c r="E46" s="4"/>
      <c r="F46" s="29"/>
      <c r="G46" s="2"/>
      <c r="H46" s="4">
        <v>1</v>
      </c>
      <c r="I46" s="4">
        <v>1</v>
      </c>
      <c r="J46" s="4"/>
      <c r="K46" s="2"/>
      <c r="L46" s="2"/>
      <c r="M46" s="2"/>
      <c r="N46" s="4"/>
      <c r="O46" s="2"/>
      <c r="P46" s="2"/>
      <c r="Q46" s="3"/>
      <c r="R46" s="3"/>
      <c r="S46" s="3"/>
      <c r="T46" s="3">
        <v>1</v>
      </c>
      <c r="U46" s="4"/>
      <c r="V46" s="3"/>
      <c r="W46" s="3"/>
      <c r="X46" s="3"/>
      <c r="Y46" s="3"/>
      <c r="Z46" s="3"/>
      <c r="AA46" s="3"/>
      <c r="AB46" s="3"/>
      <c r="AC46" s="3"/>
    </row>
    <row r="47" spans="1:29" ht="15" customHeight="1" x14ac:dyDescent="0.2">
      <c r="A47" s="24" t="s">
        <v>100</v>
      </c>
      <c r="B47" s="16" t="s">
        <v>73</v>
      </c>
      <c r="C47" s="16" t="s">
        <v>129</v>
      </c>
      <c r="D47" s="10"/>
      <c r="E47" s="4"/>
      <c r="F47" s="29"/>
      <c r="G47" s="2"/>
      <c r="H47" s="4">
        <v>1</v>
      </c>
      <c r="I47" s="4"/>
      <c r="J47" s="4"/>
      <c r="K47" s="2">
        <v>1</v>
      </c>
      <c r="L47" s="2"/>
      <c r="M47" s="2"/>
      <c r="N47" s="4"/>
      <c r="O47" s="2"/>
      <c r="P47" s="2"/>
      <c r="Q47" s="3"/>
      <c r="R47" s="3"/>
      <c r="S47" s="3"/>
      <c r="T47" s="3">
        <v>1</v>
      </c>
      <c r="U47" s="4"/>
      <c r="V47" s="3"/>
      <c r="W47" s="3"/>
      <c r="X47" s="3"/>
      <c r="Y47" s="3"/>
      <c r="Z47" s="3"/>
      <c r="AA47" s="3"/>
      <c r="AB47" s="3"/>
      <c r="AC47" s="3"/>
    </row>
    <row r="48" spans="1:29" ht="15" customHeight="1" x14ac:dyDescent="0.2">
      <c r="A48" s="24" t="s">
        <v>101</v>
      </c>
      <c r="B48" s="16" t="s">
        <v>73</v>
      </c>
      <c r="C48" s="16" t="s">
        <v>129</v>
      </c>
      <c r="D48" s="10"/>
      <c r="E48" s="4"/>
      <c r="F48" s="29"/>
      <c r="G48" s="2"/>
      <c r="H48" s="4">
        <v>1</v>
      </c>
      <c r="I48" s="4">
        <v>1</v>
      </c>
      <c r="J48" s="4"/>
      <c r="K48" s="2"/>
      <c r="L48" s="2"/>
      <c r="M48" s="2"/>
      <c r="N48" s="4"/>
      <c r="O48" s="2"/>
      <c r="P48" s="2"/>
      <c r="Q48" s="3"/>
      <c r="R48" s="3"/>
      <c r="S48" s="3"/>
      <c r="T48" s="3">
        <v>1</v>
      </c>
      <c r="U48" s="4"/>
      <c r="V48" s="3"/>
      <c r="W48" s="3"/>
      <c r="X48" s="3"/>
      <c r="Y48" s="3"/>
      <c r="Z48" s="3"/>
      <c r="AA48" s="3"/>
      <c r="AB48" s="3"/>
      <c r="AC48" s="3"/>
    </row>
    <row r="49" spans="1:29" ht="15" customHeight="1" x14ac:dyDescent="0.2">
      <c r="A49" s="24" t="s">
        <v>102</v>
      </c>
      <c r="B49" s="16" t="s">
        <v>73</v>
      </c>
      <c r="C49" s="16" t="s">
        <v>129</v>
      </c>
      <c r="D49" s="10"/>
      <c r="E49" s="4"/>
      <c r="F49" s="29"/>
      <c r="G49" s="2"/>
      <c r="H49" s="4">
        <v>1</v>
      </c>
      <c r="I49" s="4">
        <v>1</v>
      </c>
      <c r="J49" s="4"/>
      <c r="K49" s="2"/>
      <c r="L49" s="2"/>
      <c r="M49" s="2"/>
      <c r="N49" s="4"/>
      <c r="O49" s="2"/>
      <c r="P49" s="2"/>
      <c r="Q49" s="3"/>
      <c r="R49" s="3"/>
      <c r="S49" s="3"/>
      <c r="T49" s="3">
        <v>1</v>
      </c>
      <c r="U49" s="4"/>
      <c r="V49" s="3"/>
      <c r="W49" s="3"/>
      <c r="X49" s="3"/>
      <c r="Y49" s="3"/>
      <c r="Z49" s="3"/>
      <c r="AA49" s="3"/>
      <c r="AB49" s="3"/>
      <c r="AC49" s="3"/>
    </row>
    <row r="50" spans="1:29" ht="15" customHeight="1" x14ac:dyDescent="0.2">
      <c r="A50" s="24" t="s">
        <v>103</v>
      </c>
      <c r="B50" s="16" t="s">
        <v>73</v>
      </c>
      <c r="C50" s="16" t="s">
        <v>129</v>
      </c>
      <c r="D50" s="10"/>
      <c r="E50" s="4"/>
      <c r="F50" s="29"/>
      <c r="G50" s="2"/>
      <c r="H50" s="4">
        <v>1</v>
      </c>
      <c r="I50" s="4"/>
      <c r="J50" s="4"/>
      <c r="K50" s="2"/>
      <c r="L50" s="2"/>
      <c r="M50" s="2">
        <v>1</v>
      </c>
      <c r="N50" s="4"/>
      <c r="O50" s="2"/>
      <c r="P50" s="2"/>
      <c r="Q50" s="3"/>
      <c r="R50" s="3"/>
      <c r="S50" s="3"/>
      <c r="T50" s="3">
        <v>1</v>
      </c>
      <c r="U50" s="4"/>
      <c r="V50" s="3"/>
      <c r="W50" s="3"/>
      <c r="X50" s="3"/>
      <c r="Y50" s="3"/>
      <c r="Z50" s="3"/>
      <c r="AA50" s="3"/>
      <c r="AB50" s="3"/>
      <c r="AC50" s="3"/>
    </row>
    <row r="51" spans="1:29" ht="15" customHeight="1" x14ac:dyDescent="0.2">
      <c r="A51" s="24" t="s">
        <v>104</v>
      </c>
      <c r="B51" s="16" t="s">
        <v>73</v>
      </c>
      <c r="C51" s="16" t="s">
        <v>129</v>
      </c>
      <c r="D51" s="10"/>
      <c r="E51" s="4"/>
      <c r="F51" s="29"/>
      <c r="G51" s="2"/>
      <c r="H51" s="4">
        <v>1</v>
      </c>
      <c r="I51" s="4">
        <v>1</v>
      </c>
      <c r="J51" s="4"/>
      <c r="K51" s="2"/>
      <c r="L51" s="2"/>
      <c r="M51" s="2"/>
      <c r="N51" s="4"/>
      <c r="O51" s="2"/>
      <c r="P51" s="2"/>
      <c r="Q51" s="3"/>
      <c r="R51" s="3"/>
      <c r="S51" s="3"/>
      <c r="T51" s="3">
        <v>1</v>
      </c>
      <c r="U51" s="4"/>
      <c r="V51" s="3"/>
      <c r="W51" s="3"/>
      <c r="X51" s="3"/>
      <c r="Y51" s="3"/>
      <c r="Z51" s="3"/>
      <c r="AA51" s="3"/>
      <c r="AB51" s="3"/>
      <c r="AC51" s="3"/>
    </row>
    <row r="52" spans="1:29" ht="15" customHeight="1" x14ac:dyDescent="0.2">
      <c r="A52" s="24" t="s">
        <v>105</v>
      </c>
      <c r="B52" s="16" t="s">
        <v>73</v>
      </c>
      <c r="C52" s="16" t="s">
        <v>129</v>
      </c>
      <c r="D52" s="10"/>
      <c r="E52" s="4"/>
      <c r="F52" s="29"/>
      <c r="G52" s="2"/>
      <c r="H52" s="4">
        <v>1</v>
      </c>
      <c r="I52" s="4">
        <v>1</v>
      </c>
      <c r="J52" s="4"/>
      <c r="K52" s="2"/>
      <c r="L52" s="2"/>
      <c r="M52" s="2"/>
      <c r="N52" s="4"/>
      <c r="O52" s="2"/>
      <c r="P52" s="2"/>
      <c r="Q52" s="3"/>
      <c r="R52" s="3"/>
      <c r="S52" s="3"/>
      <c r="T52" s="3">
        <v>1</v>
      </c>
      <c r="U52" s="4"/>
      <c r="V52" s="3"/>
      <c r="W52" s="3"/>
      <c r="X52" s="3"/>
      <c r="Y52" s="3"/>
      <c r="Z52" s="3"/>
      <c r="AA52" s="3"/>
      <c r="AB52" s="3"/>
      <c r="AC52" s="3"/>
    </row>
    <row r="53" spans="1:29" ht="15" customHeight="1" x14ac:dyDescent="0.2">
      <c r="A53" s="24" t="s">
        <v>106</v>
      </c>
      <c r="B53" s="16" t="s">
        <v>73</v>
      </c>
      <c r="C53" s="16" t="s">
        <v>129</v>
      </c>
      <c r="D53" s="10"/>
      <c r="E53" s="4"/>
      <c r="F53" s="4"/>
      <c r="G53" s="2"/>
      <c r="H53" s="2"/>
      <c r="I53" s="4"/>
      <c r="J53" s="4">
        <v>1</v>
      </c>
      <c r="K53" s="2">
        <v>1</v>
      </c>
      <c r="L53" s="2"/>
      <c r="M53" s="2"/>
      <c r="N53" s="4"/>
      <c r="O53" s="2"/>
      <c r="P53" s="2"/>
      <c r="Q53" s="3"/>
      <c r="R53" s="3"/>
      <c r="S53" s="3"/>
      <c r="T53" s="3"/>
      <c r="U53" s="4"/>
      <c r="V53" s="3">
        <v>1</v>
      </c>
      <c r="W53" s="3"/>
      <c r="X53" s="3"/>
      <c r="Y53" s="3"/>
      <c r="Z53" s="3"/>
      <c r="AA53" s="3"/>
      <c r="AB53" s="3"/>
      <c r="AC53" s="3"/>
    </row>
    <row r="54" spans="1:29" ht="15" customHeight="1" x14ac:dyDescent="0.2">
      <c r="A54" s="24" t="s">
        <v>107</v>
      </c>
      <c r="B54" s="16" t="s">
        <v>73</v>
      </c>
      <c r="C54" s="16" t="s">
        <v>129</v>
      </c>
      <c r="D54" s="10"/>
      <c r="E54" s="4"/>
      <c r="F54" s="4"/>
      <c r="G54" s="2"/>
      <c r="H54" s="2"/>
      <c r="I54" s="4"/>
      <c r="J54" s="4">
        <v>1</v>
      </c>
      <c r="K54" s="2">
        <v>1</v>
      </c>
      <c r="L54" s="2"/>
      <c r="M54" s="2"/>
      <c r="N54" s="4"/>
      <c r="O54" s="2"/>
      <c r="P54" s="2"/>
      <c r="Q54" s="3"/>
      <c r="R54" s="3"/>
      <c r="S54" s="3"/>
      <c r="T54" s="3"/>
      <c r="U54" s="4"/>
      <c r="V54" s="3">
        <v>1</v>
      </c>
      <c r="W54" s="3"/>
      <c r="X54" s="3"/>
      <c r="Y54" s="3"/>
      <c r="Z54" s="3"/>
      <c r="AA54" s="3"/>
      <c r="AB54" s="3"/>
      <c r="AC54" s="3"/>
    </row>
    <row r="55" spans="1:29" ht="15" customHeight="1" x14ac:dyDescent="0.2">
      <c r="A55" s="24" t="s">
        <v>108</v>
      </c>
      <c r="B55" s="16" t="s">
        <v>73</v>
      </c>
      <c r="C55" s="16" t="s">
        <v>129</v>
      </c>
      <c r="D55" s="10"/>
      <c r="E55" s="4"/>
      <c r="F55" s="4"/>
      <c r="G55" s="2"/>
      <c r="H55" s="2"/>
      <c r="I55" s="4"/>
      <c r="J55" s="4">
        <v>1</v>
      </c>
      <c r="K55" s="2">
        <v>1</v>
      </c>
      <c r="L55" s="2"/>
      <c r="M55" s="2"/>
      <c r="N55" s="4"/>
      <c r="O55" s="2"/>
      <c r="P55" s="2"/>
      <c r="Q55" s="3"/>
      <c r="R55" s="3"/>
      <c r="S55" s="3"/>
      <c r="T55" s="3"/>
      <c r="U55" s="4"/>
      <c r="V55" s="3">
        <v>1</v>
      </c>
      <c r="W55" s="3"/>
      <c r="X55" s="3"/>
      <c r="Y55" s="3"/>
      <c r="Z55" s="3"/>
      <c r="AA55" s="3"/>
      <c r="AB55" s="3"/>
      <c r="AC55" s="3"/>
    </row>
    <row r="56" spans="1:29" ht="15" customHeight="1" x14ac:dyDescent="0.2">
      <c r="A56" s="24" t="s">
        <v>109</v>
      </c>
      <c r="B56" s="16" t="s">
        <v>73</v>
      </c>
      <c r="C56" s="16" t="s">
        <v>129</v>
      </c>
      <c r="D56" s="10"/>
      <c r="E56" s="4"/>
      <c r="F56" s="4"/>
      <c r="G56" s="2"/>
      <c r="H56" s="2"/>
      <c r="I56" s="4"/>
      <c r="J56" s="4">
        <v>1</v>
      </c>
      <c r="K56" s="2">
        <v>1</v>
      </c>
      <c r="L56" s="2"/>
      <c r="M56" s="2"/>
      <c r="N56" s="4"/>
      <c r="O56" s="2"/>
      <c r="P56" s="2"/>
      <c r="Q56" s="3"/>
      <c r="R56" s="3"/>
      <c r="S56" s="3"/>
      <c r="T56" s="3"/>
      <c r="U56" s="4"/>
      <c r="V56" s="3">
        <v>1</v>
      </c>
      <c r="W56" s="3"/>
      <c r="X56" s="3"/>
      <c r="Y56" s="3"/>
      <c r="Z56" s="3"/>
      <c r="AA56" s="3"/>
      <c r="AB56" s="3"/>
      <c r="AC56" s="3"/>
    </row>
    <row r="57" spans="1:29" ht="15" customHeight="1" x14ac:dyDescent="0.2">
      <c r="A57" s="24" t="s">
        <v>110</v>
      </c>
      <c r="B57" s="16" t="s">
        <v>73</v>
      </c>
      <c r="C57" s="16" t="s">
        <v>129</v>
      </c>
      <c r="D57" s="10"/>
      <c r="E57" s="4"/>
      <c r="F57" s="4"/>
      <c r="G57" s="2"/>
      <c r="H57" s="2"/>
      <c r="I57" s="4"/>
      <c r="J57" s="4">
        <v>1</v>
      </c>
      <c r="K57" s="2">
        <v>1</v>
      </c>
      <c r="L57" s="2"/>
      <c r="M57" s="2"/>
      <c r="N57" s="4"/>
      <c r="O57" s="2"/>
      <c r="P57" s="2"/>
      <c r="Q57" s="3"/>
      <c r="R57" s="3"/>
      <c r="S57" s="3"/>
      <c r="T57" s="3"/>
      <c r="U57" s="4"/>
      <c r="V57" s="3">
        <v>1</v>
      </c>
      <c r="W57" s="3"/>
      <c r="X57" s="3"/>
      <c r="Y57" s="3"/>
      <c r="Z57" s="3"/>
      <c r="AA57" s="3"/>
      <c r="AB57" s="3"/>
      <c r="AC57" s="3"/>
    </row>
    <row r="58" spans="1:29" ht="15" customHeight="1" x14ac:dyDescent="0.2">
      <c r="A58" s="24" t="s">
        <v>111</v>
      </c>
      <c r="B58" s="16" t="s">
        <v>73</v>
      </c>
      <c r="C58" s="16" t="s">
        <v>129</v>
      </c>
      <c r="D58" s="10"/>
      <c r="E58" s="4"/>
      <c r="F58" s="4"/>
      <c r="G58" s="2"/>
      <c r="H58" s="2"/>
      <c r="I58" s="4"/>
      <c r="J58" s="4">
        <v>1</v>
      </c>
      <c r="K58" s="2"/>
      <c r="L58" s="2"/>
      <c r="M58" s="2">
        <v>1</v>
      </c>
      <c r="N58" s="4"/>
      <c r="O58" s="2"/>
      <c r="P58" s="2"/>
      <c r="Q58" s="3"/>
      <c r="R58" s="3"/>
      <c r="S58" s="3"/>
      <c r="T58" s="3"/>
      <c r="U58" s="4"/>
      <c r="V58" s="3">
        <v>1</v>
      </c>
      <c r="W58" s="3"/>
      <c r="X58" s="3"/>
      <c r="Y58" s="3"/>
      <c r="Z58" s="3"/>
      <c r="AA58" s="3"/>
      <c r="AB58" s="3"/>
      <c r="AC58" s="3"/>
    </row>
    <row r="59" spans="1:29" ht="15" customHeight="1" x14ac:dyDescent="0.2">
      <c r="A59" s="24" t="s">
        <v>112</v>
      </c>
      <c r="B59" s="16" t="s">
        <v>73</v>
      </c>
      <c r="C59" s="16" t="s">
        <v>129</v>
      </c>
      <c r="D59" s="10"/>
      <c r="E59" s="4"/>
      <c r="F59" s="4"/>
      <c r="G59" s="2"/>
      <c r="H59" s="2"/>
      <c r="I59" s="4"/>
      <c r="J59" s="4">
        <v>1</v>
      </c>
      <c r="K59" s="2">
        <v>1</v>
      </c>
      <c r="L59" s="2"/>
      <c r="M59" s="2"/>
      <c r="N59" s="4"/>
      <c r="O59" s="2"/>
      <c r="P59" s="2"/>
      <c r="Q59" s="3"/>
      <c r="R59" s="3"/>
      <c r="S59" s="3"/>
      <c r="T59" s="3"/>
      <c r="U59" s="4"/>
      <c r="V59" s="3">
        <v>1</v>
      </c>
      <c r="W59" s="3"/>
      <c r="X59" s="3"/>
      <c r="Y59" s="3"/>
      <c r="Z59" s="3"/>
      <c r="AA59" s="3"/>
      <c r="AB59" s="3"/>
      <c r="AC59" s="3"/>
    </row>
    <row r="60" spans="1:29" ht="15" customHeight="1" x14ac:dyDescent="0.2">
      <c r="A60" s="24" t="s">
        <v>113</v>
      </c>
      <c r="B60" s="16" t="s">
        <v>73</v>
      </c>
      <c r="C60" s="16" t="s">
        <v>129</v>
      </c>
      <c r="D60" s="10"/>
      <c r="E60" s="4"/>
      <c r="F60" s="4"/>
      <c r="G60" s="2"/>
      <c r="H60" s="2"/>
      <c r="I60" s="4"/>
      <c r="J60" s="4">
        <v>1</v>
      </c>
      <c r="K60" s="2">
        <v>1</v>
      </c>
      <c r="L60" s="2"/>
      <c r="M60" s="2"/>
      <c r="N60" s="4"/>
      <c r="O60" s="2"/>
      <c r="P60" s="2"/>
      <c r="Q60" s="3"/>
      <c r="R60" s="3"/>
      <c r="S60" s="3"/>
      <c r="T60" s="3"/>
      <c r="U60" s="4"/>
      <c r="V60" s="3">
        <v>1</v>
      </c>
      <c r="W60" s="3"/>
      <c r="X60" s="3"/>
      <c r="Y60" s="3"/>
      <c r="Z60" s="3"/>
      <c r="AA60" s="3"/>
      <c r="AB60" s="3"/>
      <c r="AC60" s="3"/>
    </row>
    <row r="61" spans="1:29" ht="15" customHeight="1" x14ac:dyDescent="0.2">
      <c r="A61" s="24" t="s">
        <v>114</v>
      </c>
      <c r="B61" s="16" t="s">
        <v>73</v>
      </c>
      <c r="C61" s="16" t="s">
        <v>129</v>
      </c>
      <c r="D61" s="10"/>
      <c r="E61" s="4"/>
      <c r="F61" s="4"/>
      <c r="G61" s="2"/>
      <c r="H61" s="2"/>
      <c r="I61" s="4"/>
      <c r="J61" s="4">
        <v>1</v>
      </c>
      <c r="K61" s="2"/>
      <c r="L61" s="2"/>
      <c r="M61" s="2">
        <v>1</v>
      </c>
      <c r="N61" s="4"/>
      <c r="O61" s="2"/>
      <c r="P61" s="2"/>
      <c r="Q61" s="3"/>
      <c r="R61" s="3"/>
      <c r="S61" s="3"/>
      <c r="T61" s="3"/>
      <c r="U61" s="4"/>
      <c r="V61" s="3">
        <v>1</v>
      </c>
      <c r="W61" s="3"/>
      <c r="X61" s="3"/>
      <c r="Y61" s="3"/>
      <c r="Z61" s="3"/>
      <c r="AA61" s="3"/>
      <c r="AB61" s="3"/>
      <c r="AC61" s="3"/>
    </row>
    <row r="62" spans="1:29" ht="15" customHeight="1" x14ac:dyDescent="0.2">
      <c r="A62" s="24" t="s">
        <v>115</v>
      </c>
      <c r="B62" s="16" t="s">
        <v>73</v>
      </c>
      <c r="C62" s="16" t="s">
        <v>129</v>
      </c>
      <c r="D62" s="10"/>
      <c r="E62" s="4"/>
      <c r="F62" s="4"/>
      <c r="G62" s="2"/>
      <c r="H62" s="2"/>
      <c r="I62" s="4"/>
      <c r="J62" s="4">
        <v>1</v>
      </c>
      <c r="K62" s="2">
        <v>1</v>
      </c>
      <c r="L62" s="2"/>
      <c r="M62" s="2"/>
      <c r="N62" s="4"/>
      <c r="O62" s="2"/>
      <c r="P62" s="2"/>
      <c r="Q62" s="3"/>
      <c r="R62" s="3"/>
      <c r="S62" s="3"/>
      <c r="T62" s="3"/>
      <c r="U62" s="4"/>
      <c r="V62" s="3">
        <v>1</v>
      </c>
      <c r="W62" s="3"/>
      <c r="X62" s="3"/>
      <c r="Y62" s="3"/>
      <c r="Z62" s="3"/>
      <c r="AA62" s="3"/>
      <c r="AB62" s="3"/>
      <c r="AC62" s="3"/>
    </row>
    <row r="63" spans="1:29" ht="15" customHeight="1" x14ac:dyDescent="0.2">
      <c r="A63" s="24" t="s">
        <v>116</v>
      </c>
      <c r="B63" s="16" t="s">
        <v>73</v>
      </c>
      <c r="C63" s="16" t="s">
        <v>129</v>
      </c>
      <c r="D63" s="10"/>
      <c r="E63" s="4"/>
      <c r="F63" s="4"/>
      <c r="G63" s="2"/>
      <c r="H63" s="2"/>
      <c r="I63" s="4"/>
      <c r="J63" s="4"/>
      <c r="K63" s="2"/>
      <c r="L63" s="4">
        <v>1</v>
      </c>
      <c r="M63" s="2">
        <v>1</v>
      </c>
      <c r="N63" s="4"/>
      <c r="O63" s="2"/>
      <c r="P63" s="2"/>
      <c r="Q63" s="3"/>
      <c r="R63" s="3"/>
      <c r="S63" s="3"/>
      <c r="T63" s="3"/>
      <c r="U63" s="4"/>
      <c r="V63" s="3"/>
      <c r="W63" s="3"/>
      <c r="X63" s="3">
        <v>1</v>
      </c>
      <c r="Y63" s="3"/>
      <c r="Z63" s="3"/>
      <c r="AA63" s="3"/>
      <c r="AB63" s="3"/>
      <c r="AC63" s="3"/>
    </row>
    <row r="64" spans="1:29" ht="15" customHeight="1" x14ac:dyDescent="0.2">
      <c r="A64" s="24" t="s">
        <v>117</v>
      </c>
      <c r="B64" s="16" t="s">
        <v>73</v>
      </c>
      <c r="C64" s="16" t="s">
        <v>129</v>
      </c>
      <c r="D64" s="10"/>
      <c r="E64" s="4"/>
      <c r="F64" s="4"/>
      <c r="G64" s="2"/>
      <c r="H64" s="2"/>
      <c r="I64" s="4"/>
      <c r="J64" s="4"/>
      <c r="K64" s="2"/>
      <c r="L64" s="4">
        <v>1</v>
      </c>
      <c r="M64" s="2">
        <v>1</v>
      </c>
      <c r="N64" s="4"/>
      <c r="O64" s="2"/>
      <c r="P64" s="2"/>
      <c r="Q64" s="3"/>
      <c r="R64" s="3"/>
      <c r="S64" s="3"/>
      <c r="T64" s="3"/>
      <c r="U64" s="4"/>
      <c r="V64" s="3"/>
      <c r="W64" s="3"/>
      <c r="X64" s="3">
        <v>1</v>
      </c>
      <c r="Y64" s="3"/>
      <c r="Z64" s="3"/>
      <c r="AA64" s="3"/>
      <c r="AB64" s="3"/>
      <c r="AC64" s="3"/>
    </row>
    <row r="65" spans="1:29" ht="15" customHeight="1" x14ac:dyDescent="0.2">
      <c r="A65" s="24" t="s">
        <v>118</v>
      </c>
      <c r="B65" s="16" t="s">
        <v>73</v>
      </c>
      <c r="C65" s="16" t="s">
        <v>129</v>
      </c>
      <c r="D65" s="10"/>
      <c r="E65" s="4"/>
      <c r="F65" s="4"/>
      <c r="G65" s="2"/>
      <c r="H65" s="2"/>
      <c r="I65" s="4"/>
      <c r="J65" s="4"/>
      <c r="K65" s="2"/>
      <c r="L65" s="4">
        <v>1</v>
      </c>
      <c r="M65" s="2">
        <v>1</v>
      </c>
      <c r="N65" s="4"/>
      <c r="O65" s="2"/>
      <c r="P65" s="2"/>
      <c r="Q65" s="3"/>
      <c r="R65" s="3"/>
      <c r="S65" s="3"/>
      <c r="T65" s="3"/>
      <c r="U65" s="4"/>
      <c r="V65" s="3"/>
      <c r="W65" s="3"/>
      <c r="X65" s="3">
        <v>1</v>
      </c>
      <c r="Y65" s="3"/>
      <c r="Z65" s="3"/>
      <c r="AA65" s="3"/>
      <c r="AB65" s="3"/>
      <c r="AC65" s="3"/>
    </row>
    <row r="66" spans="1:29" ht="15" customHeight="1" x14ac:dyDescent="0.2">
      <c r="A66" s="24" t="s">
        <v>119</v>
      </c>
      <c r="B66" s="16" t="s">
        <v>73</v>
      </c>
      <c r="C66" s="16" t="s">
        <v>129</v>
      </c>
      <c r="D66" s="10"/>
      <c r="E66" s="4"/>
      <c r="F66" s="4"/>
      <c r="G66" s="2"/>
      <c r="H66" s="2"/>
      <c r="I66" s="4"/>
      <c r="J66" s="4"/>
      <c r="K66" s="2"/>
      <c r="L66" s="4">
        <v>1</v>
      </c>
      <c r="M66" s="2">
        <v>1</v>
      </c>
      <c r="N66" s="4"/>
      <c r="O66" s="2"/>
      <c r="P66" s="2"/>
      <c r="Q66" s="3"/>
      <c r="R66" s="3"/>
      <c r="S66" s="3"/>
      <c r="T66" s="3"/>
      <c r="U66" s="4"/>
      <c r="V66" s="3"/>
      <c r="W66" s="3"/>
      <c r="X66" s="3">
        <v>1</v>
      </c>
      <c r="Y66" s="3"/>
      <c r="Z66" s="3"/>
      <c r="AA66" s="3"/>
      <c r="AB66" s="3"/>
      <c r="AC66" s="3"/>
    </row>
    <row r="67" spans="1:29" ht="15" customHeight="1" x14ac:dyDescent="0.2">
      <c r="A67" s="24" t="s">
        <v>120</v>
      </c>
      <c r="B67" s="16" t="s">
        <v>73</v>
      </c>
      <c r="C67" s="16" t="s">
        <v>129</v>
      </c>
      <c r="D67" s="10"/>
      <c r="E67" s="4"/>
      <c r="F67" s="4"/>
      <c r="G67" s="2"/>
      <c r="H67" s="2"/>
      <c r="I67" s="4"/>
      <c r="J67" s="4"/>
      <c r="K67" s="2"/>
      <c r="L67" s="4">
        <v>1</v>
      </c>
      <c r="M67" s="2"/>
      <c r="N67" s="4"/>
      <c r="O67" s="2"/>
      <c r="P67" s="2"/>
      <c r="Q67" s="3"/>
      <c r="R67" s="3"/>
      <c r="S67" s="3"/>
      <c r="T67" s="3"/>
      <c r="U67" s="4"/>
      <c r="V67" s="3"/>
      <c r="W67" s="3"/>
      <c r="X67" s="3">
        <v>1</v>
      </c>
      <c r="Y67" s="3"/>
      <c r="Z67" s="3"/>
      <c r="AA67" s="3"/>
      <c r="AB67" s="3"/>
      <c r="AC67" s="3"/>
    </row>
    <row r="68" spans="1:29" ht="15" customHeight="1" x14ac:dyDescent="0.2">
      <c r="A68" s="24" t="s">
        <v>121</v>
      </c>
      <c r="B68" s="16" t="s">
        <v>73</v>
      </c>
      <c r="C68" s="16" t="s">
        <v>129</v>
      </c>
      <c r="D68" s="10"/>
      <c r="E68" s="4"/>
      <c r="F68" s="4"/>
      <c r="G68" s="2"/>
      <c r="H68" s="2"/>
      <c r="I68" s="4"/>
      <c r="J68" s="4"/>
      <c r="K68" s="2"/>
      <c r="L68" s="4">
        <v>1</v>
      </c>
      <c r="M68" s="2">
        <v>1</v>
      </c>
      <c r="N68" s="4"/>
      <c r="O68" s="2"/>
      <c r="P68" s="2"/>
      <c r="Q68" s="3"/>
      <c r="R68" s="3"/>
      <c r="S68" s="3"/>
      <c r="T68" s="3"/>
      <c r="U68" s="4"/>
      <c r="V68" s="3"/>
      <c r="W68" s="3"/>
      <c r="X68" s="3">
        <v>1</v>
      </c>
      <c r="Y68" s="3"/>
      <c r="Z68" s="3"/>
      <c r="AA68" s="3"/>
      <c r="AB68" s="3"/>
      <c r="AC68" s="3"/>
    </row>
    <row r="69" spans="1:29" ht="15" customHeight="1" x14ac:dyDescent="0.2">
      <c r="A69" s="24" t="s">
        <v>122</v>
      </c>
      <c r="B69" s="16" t="s">
        <v>73</v>
      </c>
      <c r="C69" s="16" t="s">
        <v>129</v>
      </c>
      <c r="D69" s="10"/>
      <c r="E69" s="4"/>
      <c r="F69" s="4"/>
      <c r="G69" s="2"/>
      <c r="H69" s="2"/>
      <c r="I69" s="4"/>
      <c r="J69" s="4"/>
      <c r="K69" s="2"/>
      <c r="L69" s="4">
        <v>1</v>
      </c>
      <c r="M69" s="2">
        <v>1</v>
      </c>
      <c r="N69" s="4"/>
      <c r="O69" s="2"/>
      <c r="P69" s="2"/>
      <c r="Q69" s="3"/>
      <c r="R69" s="3"/>
      <c r="S69" s="3"/>
      <c r="T69" s="3"/>
      <c r="U69" s="4"/>
      <c r="V69" s="3"/>
      <c r="W69" s="3"/>
      <c r="X69" s="3">
        <v>1</v>
      </c>
      <c r="Y69" s="3"/>
      <c r="Z69" s="3"/>
      <c r="AA69" s="3"/>
      <c r="AB69" s="3"/>
      <c r="AC69" s="3"/>
    </row>
    <row r="70" spans="1:29" ht="15" customHeight="1" x14ac:dyDescent="0.2">
      <c r="A70" s="24" t="s">
        <v>123</v>
      </c>
      <c r="B70" s="16" t="s">
        <v>73</v>
      </c>
      <c r="C70" s="16" t="s">
        <v>129</v>
      </c>
      <c r="D70" s="10"/>
      <c r="E70" s="4"/>
      <c r="F70" s="4"/>
      <c r="G70" s="2"/>
      <c r="H70" s="2"/>
      <c r="I70" s="4"/>
      <c r="J70" s="4"/>
      <c r="K70" s="2"/>
      <c r="L70" s="4">
        <v>1</v>
      </c>
      <c r="M70" s="2">
        <v>1</v>
      </c>
      <c r="N70" s="4"/>
      <c r="O70" s="2"/>
      <c r="P70" s="2"/>
      <c r="Q70" s="3"/>
      <c r="R70" s="3"/>
      <c r="S70" s="3"/>
      <c r="T70" s="3"/>
      <c r="U70" s="4"/>
      <c r="V70" s="3"/>
      <c r="W70" s="3"/>
      <c r="X70" s="3">
        <v>1</v>
      </c>
      <c r="Y70" s="3"/>
      <c r="Z70" s="3"/>
      <c r="AA70" s="3"/>
      <c r="AB70" s="3"/>
      <c r="AC70" s="3"/>
    </row>
    <row r="71" spans="1:29" ht="15" customHeight="1" x14ac:dyDescent="0.2">
      <c r="A71" s="24" t="s">
        <v>124</v>
      </c>
      <c r="B71" s="16" t="s">
        <v>73</v>
      </c>
      <c r="C71" s="16" t="s">
        <v>129</v>
      </c>
      <c r="D71" s="10"/>
      <c r="E71" s="4"/>
      <c r="F71" s="4"/>
      <c r="G71" s="2"/>
      <c r="H71" s="2"/>
      <c r="I71" s="4"/>
      <c r="J71" s="4"/>
      <c r="K71" s="2"/>
      <c r="L71" s="4">
        <v>1</v>
      </c>
      <c r="M71" s="2"/>
      <c r="N71" s="4"/>
      <c r="O71" s="2"/>
      <c r="P71" s="2"/>
      <c r="Q71" s="3"/>
      <c r="R71" s="3"/>
      <c r="S71" s="3"/>
      <c r="T71" s="3"/>
      <c r="U71" s="4"/>
      <c r="V71" s="3"/>
      <c r="W71" s="3"/>
      <c r="X71" s="3">
        <v>1</v>
      </c>
      <c r="Y71" s="3"/>
      <c r="Z71" s="3"/>
      <c r="AA71" s="3"/>
      <c r="AB71" s="3"/>
      <c r="AC71" s="3"/>
    </row>
    <row r="72" spans="1:29" ht="15" customHeight="1" x14ac:dyDescent="0.2">
      <c r="A72" s="24" t="s">
        <v>125</v>
      </c>
      <c r="B72" s="16" t="s">
        <v>73</v>
      </c>
      <c r="C72" s="16" t="s">
        <v>129</v>
      </c>
      <c r="D72" s="10"/>
      <c r="E72" s="4"/>
      <c r="F72" s="4"/>
      <c r="G72" s="2"/>
      <c r="H72" s="2"/>
      <c r="I72" s="4"/>
      <c r="J72" s="4"/>
      <c r="K72" s="2"/>
      <c r="L72" s="4">
        <v>1</v>
      </c>
      <c r="M72" s="2">
        <v>1</v>
      </c>
      <c r="N72" s="4"/>
      <c r="O72" s="2"/>
      <c r="P72" s="2"/>
      <c r="Q72" s="3"/>
      <c r="R72" s="3"/>
      <c r="S72" s="3"/>
      <c r="T72" s="3"/>
      <c r="U72" s="4"/>
      <c r="V72" s="3"/>
      <c r="W72" s="3"/>
      <c r="X72" s="3">
        <v>1</v>
      </c>
      <c r="Y72" s="3"/>
      <c r="Z72" s="3"/>
      <c r="AA72" s="3"/>
      <c r="AB72" s="3"/>
      <c r="AC72" s="3"/>
    </row>
    <row r="73" spans="1:29" ht="14.25" x14ac:dyDescent="0.2">
      <c r="A73" s="23" t="s">
        <v>126</v>
      </c>
      <c r="B73" s="16" t="s">
        <v>73</v>
      </c>
      <c r="C73" s="16" t="s">
        <v>129</v>
      </c>
      <c r="D73" s="4"/>
      <c r="E73" s="4"/>
      <c r="F73" s="4">
        <v>1</v>
      </c>
      <c r="G73" s="2">
        <v>1</v>
      </c>
      <c r="H73" s="29"/>
      <c r="I73" s="29"/>
      <c r="J73" s="2"/>
      <c r="K73" s="2"/>
      <c r="L73" s="2"/>
      <c r="M73" s="4"/>
      <c r="N73" s="29"/>
      <c r="O73" s="2"/>
      <c r="P73" s="3"/>
      <c r="Q73" s="3"/>
      <c r="R73" s="3"/>
      <c r="S73" s="3"/>
      <c r="T73" s="4"/>
      <c r="U73" s="3"/>
      <c r="V73" s="3"/>
      <c r="W73" s="3"/>
      <c r="X73" s="3"/>
      <c r="Y73" s="3"/>
      <c r="Z73" s="3">
        <v>1</v>
      </c>
      <c r="AA73" s="3"/>
      <c r="AB73" s="3"/>
    </row>
    <row r="74" spans="1:29" ht="14.25" x14ac:dyDescent="0.2">
      <c r="A74" s="23" t="s">
        <v>127</v>
      </c>
      <c r="B74" s="16" t="s">
        <v>73</v>
      </c>
      <c r="C74" s="16" t="s">
        <v>129</v>
      </c>
      <c r="D74" s="4"/>
      <c r="E74" s="4"/>
      <c r="F74" s="4">
        <v>1</v>
      </c>
      <c r="G74" s="2">
        <v>1</v>
      </c>
      <c r="H74" s="29"/>
      <c r="I74" s="29"/>
      <c r="J74" s="2"/>
      <c r="K74" s="2"/>
      <c r="L74" s="2"/>
      <c r="M74" s="4"/>
      <c r="N74" s="29"/>
      <c r="O74" s="2"/>
      <c r="P74" s="3"/>
      <c r="Q74" s="3"/>
      <c r="R74" s="3"/>
      <c r="S74" s="3"/>
      <c r="T74" s="4"/>
      <c r="U74" s="3"/>
      <c r="V74" s="3"/>
      <c r="W74" s="3"/>
      <c r="X74" s="3"/>
      <c r="Y74" s="3"/>
      <c r="Z74" s="3">
        <v>1</v>
      </c>
      <c r="AA74" s="3"/>
      <c r="AB74" s="3"/>
    </row>
    <row r="75" spans="1:29" ht="15" customHeight="1" x14ac:dyDescent="0.2">
      <c r="A75" s="23" t="s">
        <v>128</v>
      </c>
      <c r="B75" s="16" t="s">
        <v>73</v>
      </c>
      <c r="C75" s="16" t="s">
        <v>129</v>
      </c>
      <c r="D75" s="4"/>
      <c r="E75" s="4"/>
      <c r="F75" s="4">
        <v>1</v>
      </c>
      <c r="G75" s="2"/>
      <c r="H75" s="29"/>
      <c r="I75" s="29"/>
      <c r="J75" s="2"/>
      <c r="K75" s="2"/>
      <c r="L75" s="2"/>
      <c r="M75" s="4"/>
      <c r="N75" s="29"/>
      <c r="O75" s="2">
        <v>1</v>
      </c>
      <c r="P75" s="3"/>
      <c r="Q75" s="3"/>
      <c r="R75" s="3"/>
      <c r="S75" s="3"/>
      <c r="T75" s="4"/>
      <c r="U75" s="3"/>
      <c r="V75" s="3"/>
      <c r="W75" s="3"/>
      <c r="X75" s="3"/>
      <c r="Y75" s="3"/>
      <c r="Z75" s="3">
        <v>1</v>
      </c>
      <c r="AA75" s="3"/>
      <c r="AB75" s="3"/>
    </row>
    <row r="76" spans="1:29" s="35" customFormat="1" x14ac:dyDescent="0.2">
      <c r="A76" s="31" t="s">
        <v>132</v>
      </c>
      <c r="B76" s="32" t="s">
        <v>73</v>
      </c>
      <c r="C76" s="32" t="s">
        <v>129</v>
      </c>
      <c r="D76" s="33">
        <v>1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1</v>
      </c>
      <c r="P76" s="33">
        <v>1</v>
      </c>
      <c r="Q76" s="34"/>
      <c r="R76" s="34"/>
      <c r="S76" s="34"/>
      <c r="T76" s="34"/>
      <c r="U76" s="33"/>
      <c r="V76" s="34"/>
      <c r="W76" s="34"/>
      <c r="X76" s="34"/>
      <c r="Y76" s="34"/>
      <c r="Z76" s="34"/>
      <c r="AA76" s="34"/>
      <c r="AB76" s="34"/>
    </row>
    <row r="77" spans="1:29" x14ac:dyDescent="0.2">
      <c r="A77" s="24" t="s">
        <v>133</v>
      </c>
      <c r="B77" s="16" t="s">
        <v>73</v>
      </c>
      <c r="C77" s="16" t="s">
        <v>129</v>
      </c>
      <c r="D77" s="4">
        <v>1</v>
      </c>
      <c r="E77" s="4"/>
      <c r="F77" s="4"/>
      <c r="G77" s="2">
        <v>1</v>
      </c>
      <c r="H77" s="2"/>
      <c r="I77" s="4"/>
      <c r="J77" s="4"/>
      <c r="K77" s="2"/>
      <c r="L77" s="2"/>
      <c r="M77" s="2"/>
      <c r="N77" s="4"/>
      <c r="O77" s="2"/>
      <c r="P77" s="2">
        <v>1</v>
      </c>
      <c r="Q77" s="3"/>
      <c r="R77" s="3"/>
      <c r="S77" s="3"/>
      <c r="T77" s="3"/>
      <c r="U77" s="4"/>
      <c r="V77" s="3"/>
      <c r="W77" s="3"/>
      <c r="X77" s="3"/>
      <c r="Y77" s="3"/>
      <c r="Z77" s="3"/>
      <c r="AA77" s="3"/>
      <c r="AB77" s="3"/>
    </row>
    <row r="78" spans="1:29" x14ac:dyDescent="0.2">
      <c r="A78" s="30" t="s">
        <v>182</v>
      </c>
      <c r="B78" s="16" t="s">
        <v>73</v>
      </c>
      <c r="C78" s="16" t="s">
        <v>129</v>
      </c>
      <c r="D78" s="4">
        <v>1</v>
      </c>
      <c r="E78" s="4"/>
      <c r="F78" s="4"/>
      <c r="G78" s="2">
        <v>1</v>
      </c>
      <c r="H78" s="2"/>
      <c r="I78" s="4"/>
      <c r="J78" s="4"/>
      <c r="K78" s="2"/>
      <c r="L78" s="2"/>
      <c r="M78" s="2"/>
      <c r="N78" s="4"/>
      <c r="O78" s="2"/>
      <c r="P78" s="2">
        <v>1</v>
      </c>
      <c r="Q78" s="3"/>
      <c r="R78" s="3"/>
      <c r="S78" s="3"/>
      <c r="T78" s="3"/>
      <c r="U78" s="4"/>
      <c r="V78" s="3"/>
      <c r="W78" s="3"/>
      <c r="X78" s="3"/>
      <c r="Y78" s="3"/>
      <c r="Z78" s="3"/>
      <c r="AA78" s="3"/>
      <c r="AB78" s="3"/>
    </row>
    <row r="79" spans="1:29" x14ac:dyDescent="0.2">
      <c r="A79" s="24" t="s">
        <v>134</v>
      </c>
      <c r="B79" s="16" t="s">
        <v>73</v>
      </c>
      <c r="C79" s="16" t="s">
        <v>129</v>
      </c>
      <c r="D79" s="4">
        <v>1</v>
      </c>
      <c r="E79" s="4"/>
      <c r="F79" s="4"/>
      <c r="G79" s="2"/>
      <c r="H79" s="2"/>
      <c r="I79" s="4"/>
      <c r="J79" s="4"/>
      <c r="K79" s="2"/>
      <c r="L79" s="2"/>
      <c r="M79" s="2">
        <v>1</v>
      </c>
      <c r="N79" s="4"/>
      <c r="O79" s="2"/>
      <c r="P79" s="2">
        <v>1</v>
      </c>
      <c r="Q79" s="3"/>
      <c r="R79" s="3"/>
      <c r="S79" s="3"/>
      <c r="T79" s="3"/>
      <c r="U79" s="4"/>
      <c r="V79" s="3"/>
      <c r="W79" s="3"/>
      <c r="X79" s="3"/>
      <c r="Y79" s="3"/>
      <c r="Z79" s="3"/>
      <c r="AA79" s="3"/>
      <c r="AB79" s="3"/>
    </row>
    <row r="80" spans="1:29" x14ac:dyDescent="0.2">
      <c r="A80" s="24" t="s">
        <v>135</v>
      </c>
      <c r="B80" s="16" t="s">
        <v>73</v>
      </c>
      <c r="C80" s="16" t="s">
        <v>129</v>
      </c>
      <c r="D80" s="4">
        <v>1</v>
      </c>
      <c r="E80" s="4">
        <v>1</v>
      </c>
      <c r="F80" s="4"/>
      <c r="G80" s="2"/>
      <c r="H80" s="2"/>
      <c r="I80" s="4"/>
      <c r="J80" s="4"/>
      <c r="K80" s="2"/>
      <c r="L80" s="2"/>
      <c r="M80" s="2"/>
      <c r="N80" s="4"/>
      <c r="O80" s="2"/>
      <c r="P80" s="2">
        <v>1</v>
      </c>
      <c r="Q80" s="3"/>
      <c r="R80" s="3"/>
      <c r="S80" s="3"/>
      <c r="T80" s="3"/>
      <c r="U80" s="4"/>
      <c r="V80" s="3"/>
      <c r="W80" s="3"/>
      <c r="X80" s="3"/>
      <c r="Y80" s="3"/>
      <c r="Z80" s="3"/>
      <c r="AA80" s="3"/>
      <c r="AB80" s="3"/>
    </row>
    <row r="81" spans="1:28" x14ac:dyDescent="0.2">
      <c r="A81" s="24" t="s">
        <v>136</v>
      </c>
      <c r="B81" s="16" t="s">
        <v>73</v>
      </c>
      <c r="C81" s="16" t="s">
        <v>129</v>
      </c>
      <c r="D81" s="4">
        <v>1</v>
      </c>
      <c r="E81" s="4">
        <v>1</v>
      </c>
      <c r="F81" s="4"/>
      <c r="G81" s="2"/>
      <c r="H81" s="2"/>
      <c r="I81" s="4"/>
      <c r="J81" s="4"/>
      <c r="K81" s="2"/>
      <c r="L81" s="2"/>
      <c r="M81" s="2"/>
      <c r="N81" s="4"/>
      <c r="O81" s="2"/>
      <c r="P81" s="2">
        <v>1</v>
      </c>
      <c r="Q81" s="3"/>
      <c r="R81" s="3"/>
      <c r="S81" s="3"/>
      <c r="T81" s="3"/>
      <c r="U81" s="4"/>
      <c r="V81" s="3"/>
      <c r="W81" s="3"/>
      <c r="X81" s="3"/>
      <c r="Y81" s="3"/>
      <c r="Z81" s="3"/>
      <c r="AA81" s="3"/>
      <c r="AB81" s="3"/>
    </row>
    <row r="82" spans="1:28" s="46" customFormat="1" x14ac:dyDescent="0.2">
      <c r="A82" s="42" t="s">
        <v>137</v>
      </c>
      <c r="B82" s="43" t="s">
        <v>73</v>
      </c>
      <c r="C82" s="43" t="s">
        <v>129</v>
      </c>
      <c r="D82" s="44">
        <v>1</v>
      </c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>
        <v>1</v>
      </c>
      <c r="Q82" s="45"/>
      <c r="R82" s="45"/>
      <c r="S82" s="45"/>
      <c r="T82" s="45"/>
      <c r="U82" s="44"/>
      <c r="V82" s="45"/>
      <c r="W82" s="45"/>
      <c r="X82" s="45"/>
      <c r="Y82" s="45"/>
      <c r="Z82" s="45"/>
      <c r="AA82" s="45"/>
      <c r="AB82" s="45"/>
    </row>
    <row r="83" spans="1:28" x14ac:dyDescent="0.2">
      <c r="A83" s="24" t="s">
        <v>138</v>
      </c>
      <c r="B83" s="16" t="s">
        <v>73</v>
      </c>
      <c r="C83" s="16" t="s">
        <v>129</v>
      </c>
      <c r="D83" s="4">
        <v>1</v>
      </c>
      <c r="E83" s="4">
        <v>1</v>
      </c>
      <c r="F83" s="4"/>
      <c r="G83" s="2"/>
      <c r="H83" s="2"/>
      <c r="I83" s="4"/>
      <c r="J83" s="4"/>
      <c r="K83" s="2"/>
      <c r="L83" s="2"/>
      <c r="M83" s="2"/>
      <c r="N83" s="4"/>
      <c r="O83" s="2"/>
      <c r="P83" s="2">
        <v>1</v>
      </c>
      <c r="Q83" s="3"/>
      <c r="R83" s="3"/>
      <c r="S83" s="3"/>
      <c r="T83" s="3"/>
      <c r="U83" s="4"/>
      <c r="V83" s="3"/>
      <c r="W83" s="3"/>
      <c r="X83" s="3"/>
      <c r="Y83" s="3"/>
      <c r="Z83" s="3"/>
      <c r="AA83" s="3"/>
      <c r="AB83" s="3"/>
    </row>
    <row r="84" spans="1:28" x14ac:dyDescent="0.2">
      <c r="A84" s="24" t="s">
        <v>139</v>
      </c>
      <c r="B84" s="16" t="s">
        <v>73</v>
      </c>
      <c r="C84" s="16" t="s">
        <v>129</v>
      </c>
      <c r="D84" s="4">
        <v>1</v>
      </c>
      <c r="E84" s="4"/>
      <c r="F84" s="4"/>
      <c r="G84" s="2">
        <v>1</v>
      </c>
      <c r="H84" s="2"/>
      <c r="I84" s="4"/>
      <c r="J84" s="4"/>
      <c r="K84" s="2"/>
      <c r="L84" s="2"/>
      <c r="M84" s="2"/>
      <c r="N84" s="4"/>
      <c r="O84" s="2"/>
      <c r="P84" s="2">
        <v>1</v>
      </c>
      <c r="Q84" s="3"/>
      <c r="R84" s="3"/>
      <c r="S84" s="3"/>
      <c r="T84" s="3"/>
      <c r="U84" s="4"/>
      <c r="V84" s="3"/>
      <c r="W84" s="3"/>
      <c r="X84" s="3"/>
      <c r="Y84" s="3"/>
      <c r="Z84" s="3"/>
      <c r="AA84" s="3"/>
      <c r="AB84" s="3"/>
    </row>
    <row r="85" spans="1:28" x14ac:dyDescent="0.2">
      <c r="A85" s="24" t="s">
        <v>140</v>
      </c>
      <c r="B85" s="16" t="s">
        <v>73</v>
      </c>
      <c r="C85" s="16" t="s">
        <v>129</v>
      </c>
      <c r="D85" s="4">
        <v>1</v>
      </c>
      <c r="E85" s="4"/>
      <c r="F85" s="4"/>
      <c r="G85" s="2">
        <v>1</v>
      </c>
      <c r="H85" s="2"/>
      <c r="I85" s="4"/>
      <c r="J85" s="4"/>
      <c r="K85" s="2"/>
      <c r="L85" s="2"/>
      <c r="M85" s="2"/>
      <c r="N85" s="4"/>
      <c r="O85" s="2"/>
      <c r="P85" s="2">
        <v>1</v>
      </c>
      <c r="Q85" s="3"/>
      <c r="R85" s="3"/>
      <c r="S85" s="3"/>
      <c r="T85" s="3"/>
      <c r="U85" s="4"/>
      <c r="V85" s="3"/>
      <c r="W85" s="3"/>
      <c r="X85" s="3"/>
      <c r="Y85" s="3"/>
      <c r="Z85" s="3"/>
      <c r="AA85" s="3"/>
      <c r="AB85" s="3"/>
    </row>
    <row r="86" spans="1:28" x14ac:dyDescent="0.2">
      <c r="A86" s="25" t="s">
        <v>141</v>
      </c>
      <c r="B86" s="16" t="s">
        <v>73</v>
      </c>
      <c r="C86" s="16" t="s">
        <v>129</v>
      </c>
      <c r="D86" s="4"/>
      <c r="E86" s="4"/>
      <c r="F86" s="4">
        <v>1</v>
      </c>
      <c r="G86" s="2"/>
      <c r="H86" s="2"/>
      <c r="I86" s="4"/>
      <c r="J86" s="4"/>
      <c r="K86" s="2">
        <v>1</v>
      </c>
      <c r="L86" s="2"/>
      <c r="M86" s="2"/>
      <c r="N86" s="4"/>
      <c r="O86" s="2"/>
      <c r="P86" s="2"/>
      <c r="Q86" s="3"/>
      <c r="R86" s="3">
        <v>1</v>
      </c>
      <c r="S86" s="3"/>
      <c r="T86" s="3"/>
      <c r="U86" s="4"/>
      <c r="V86" s="3"/>
      <c r="W86" s="3"/>
      <c r="X86" s="3"/>
      <c r="Y86" s="3"/>
      <c r="Z86" s="3"/>
      <c r="AA86" s="3"/>
      <c r="AB86" s="3"/>
    </row>
    <row r="87" spans="1:28" s="46" customFormat="1" x14ac:dyDescent="0.2">
      <c r="A87" s="42" t="s">
        <v>142</v>
      </c>
      <c r="B87" s="43" t="s">
        <v>73</v>
      </c>
      <c r="C87" s="43" t="s">
        <v>129</v>
      </c>
      <c r="D87" s="47"/>
      <c r="E87" s="44"/>
      <c r="F87" s="44">
        <v>1</v>
      </c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5"/>
      <c r="R87" s="45">
        <v>1</v>
      </c>
      <c r="S87" s="45"/>
      <c r="T87" s="45"/>
      <c r="U87" s="44"/>
      <c r="V87" s="45"/>
      <c r="W87" s="45"/>
      <c r="X87" s="45"/>
      <c r="Y87" s="45"/>
      <c r="Z87" s="45"/>
      <c r="AA87" s="45"/>
      <c r="AB87" s="45"/>
    </row>
    <row r="88" spans="1:28" x14ac:dyDescent="0.2">
      <c r="A88" s="24" t="s">
        <v>143</v>
      </c>
      <c r="B88" s="16" t="s">
        <v>73</v>
      </c>
      <c r="C88" s="16" t="s">
        <v>129</v>
      </c>
      <c r="D88" s="10"/>
      <c r="E88" s="4">
        <v>1</v>
      </c>
      <c r="F88" s="4">
        <v>1</v>
      </c>
      <c r="G88" s="2"/>
      <c r="H88" s="2"/>
      <c r="I88" s="4"/>
      <c r="J88" s="4"/>
      <c r="K88" s="2"/>
      <c r="L88" s="2"/>
      <c r="M88" s="2"/>
      <c r="N88" s="4"/>
      <c r="O88" s="2"/>
      <c r="P88" s="2"/>
      <c r="Q88" s="3"/>
      <c r="R88" s="3">
        <v>1</v>
      </c>
      <c r="S88" s="3"/>
      <c r="T88" s="3"/>
      <c r="U88" s="4"/>
      <c r="V88" s="3"/>
      <c r="W88" s="3"/>
      <c r="X88" s="3"/>
      <c r="Y88" s="3"/>
      <c r="Z88" s="3"/>
      <c r="AA88" s="3"/>
      <c r="AB88" s="3"/>
    </row>
    <row r="89" spans="1:28" x14ac:dyDescent="0.2">
      <c r="A89" s="24" t="s">
        <v>144</v>
      </c>
      <c r="B89" s="16" t="s">
        <v>73</v>
      </c>
      <c r="C89" s="16" t="s">
        <v>129</v>
      </c>
      <c r="D89" s="10"/>
      <c r="E89" s="4">
        <v>1</v>
      </c>
      <c r="F89" s="4">
        <v>1</v>
      </c>
      <c r="G89" s="2"/>
      <c r="H89" s="2"/>
      <c r="I89" s="4"/>
      <c r="J89" s="4"/>
      <c r="K89" s="2"/>
      <c r="L89" s="2"/>
      <c r="M89" s="2"/>
      <c r="N89" s="4"/>
      <c r="O89" s="2"/>
      <c r="P89" s="2"/>
      <c r="Q89" s="3"/>
      <c r="R89" s="3">
        <v>1</v>
      </c>
      <c r="S89" s="3"/>
      <c r="T89" s="3"/>
      <c r="U89" s="4"/>
      <c r="V89" s="3"/>
      <c r="W89" s="3"/>
      <c r="X89" s="3"/>
      <c r="Y89" s="3"/>
      <c r="Z89" s="3"/>
      <c r="AA89" s="3"/>
      <c r="AB89" s="3"/>
    </row>
    <row r="90" spans="1:28" x14ac:dyDescent="0.2">
      <c r="A90" s="24" t="s">
        <v>145</v>
      </c>
      <c r="B90" s="16" t="s">
        <v>73</v>
      </c>
      <c r="C90" s="16" t="s">
        <v>129</v>
      </c>
      <c r="D90" s="10"/>
      <c r="E90" s="4">
        <v>1</v>
      </c>
      <c r="F90" s="4">
        <v>1</v>
      </c>
      <c r="G90" s="2"/>
      <c r="H90" s="2"/>
      <c r="I90" s="4"/>
      <c r="J90" s="4"/>
      <c r="K90" s="2"/>
      <c r="L90" s="2"/>
      <c r="M90" s="2"/>
      <c r="N90" s="4"/>
      <c r="O90" s="2"/>
      <c r="P90" s="2"/>
      <c r="Q90" s="3"/>
      <c r="R90" s="3">
        <v>1</v>
      </c>
      <c r="S90" s="3"/>
      <c r="T90" s="3"/>
      <c r="U90" s="4"/>
      <c r="V90" s="3"/>
      <c r="W90" s="3"/>
      <c r="X90" s="3"/>
      <c r="Y90" s="3"/>
      <c r="Z90" s="3"/>
      <c r="AA90" s="3"/>
      <c r="AB90" s="3"/>
    </row>
    <row r="91" spans="1:28" x14ac:dyDescent="0.2">
      <c r="A91" s="24" t="s">
        <v>146</v>
      </c>
      <c r="B91" s="16" t="s">
        <v>73</v>
      </c>
      <c r="C91" s="16" t="s">
        <v>129</v>
      </c>
      <c r="D91" s="10"/>
      <c r="E91" s="4"/>
      <c r="F91" s="4">
        <v>1</v>
      </c>
      <c r="G91" s="2"/>
      <c r="H91" s="2"/>
      <c r="I91" s="4"/>
      <c r="J91" s="4"/>
      <c r="K91" s="2"/>
      <c r="L91" s="2"/>
      <c r="M91" s="2">
        <v>1</v>
      </c>
      <c r="N91" s="4"/>
      <c r="O91" s="2"/>
      <c r="P91" s="2"/>
      <c r="Q91" s="3"/>
      <c r="R91" s="3">
        <v>1</v>
      </c>
      <c r="S91" s="3"/>
      <c r="T91" s="3"/>
      <c r="U91" s="4"/>
      <c r="V91" s="3"/>
      <c r="W91" s="3"/>
      <c r="X91" s="3"/>
      <c r="Y91" s="3"/>
      <c r="Z91" s="3"/>
      <c r="AA91" s="3"/>
      <c r="AB91" s="3"/>
    </row>
    <row r="92" spans="1:28" s="46" customFormat="1" x14ac:dyDescent="0.2">
      <c r="A92" s="42" t="s">
        <v>147</v>
      </c>
      <c r="B92" s="43" t="s">
        <v>73</v>
      </c>
      <c r="C92" s="43" t="s">
        <v>129</v>
      </c>
      <c r="D92" s="47"/>
      <c r="E92" s="44"/>
      <c r="F92" s="44">
        <v>1</v>
      </c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5"/>
      <c r="R92" s="45">
        <v>1</v>
      </c>
      <c r="S92" s="45"/>
      <c r="T92" s="45"/>
      <c r="U92" s="44"/>
      <c r="V92" s="45"/>
      <c r="W92" s="45"/>
      <c r="X92" s="45"/>
      <c r="Y92" s="45"/>
      <c r="Z92" s="45"/>
      <c r="AA92" s="45"/>
      <c r="AB92" s="45"/>
    </row>
    <row r="93" spans="1:28" x14ac:dyDescent="0.2">
      <c r="A93" s="24" t="s">
        <v>148</v>
      </c>
      <c r="B93" s="16" t="s">
        <v>73</v>
      </c>
      <c r="C93" s="16" t="s">
        <v>129</v>
      </c>
      <c r="D93" s="10"/>
      <c r="E93" s="4"/>
      <c r="F93" s="4">
        <v>1</v>
      </c>
      <c r="G93" s="2">
        <v>1</v>
      </c>
      <c r="H93" s="2"/>
      <c r="I93" s="4"/>
      <c r="J93" s="4"/>
      <c r="K93" s="2"/>
      <c r="L93" s="2"/>
      <c r="M93" s="2"/>
      <c r="N93" s="4"/>
      <c r="O93" s="2"/>
      <c r="P93" s="2"/>
      <c r="Q93" s="3"/>
      <c r="R93" s="3">
        <v>1</v>
      </c>
      <c r="S93" s="3"/>
      <c r="T93" s="3"/>
      <c r="U93" s="4"/>
      <c r="V93" s="3"/>
      <c r="W93" s="3"/>
      <c r="X93" s="3"/>
      <c r="Y93" s="3"/>
      <c r="Z93" s="3"/>
      <c r="AA93" s="3"/>
      <c r="AB93" s="3"/>
    </row>
    <row r="94" spans="1:28" x14ac:dyDescent="0.2">
      <c r="A94" s="24" t="s">
        <v>149</v>
      </c>
      <c r="B94" s="16" t="s">
        <v>73</v>
      </c>
      <c r="C94" s="16" t="s">
        <v>129</v>
      </c>
      <c r="D94" s="10"/>
      <c r="E94" s="4">
        <v>1</v>
      </c>
      <c r="F94" s="4">
        <v>1</v>
      </c>
      <c r="G94" s="29"/>
      <c r="H94" s="2"/>
      <c r="I94" s="4"/>
      <c r="J94" s="4"/>
      <c r="K94" s="2"/>
      <c r="L94" s="2"/>
      <c r="M94" s="2"/>
      <c r="N94" s="4"/>
      <c r="O94" s="2"/>
      <c r="P94" s="2"/>
      <c r="Q94" s="3"/>
      <c r="R94" s="3">
        <v>1</v>
      </c>
      <c r="S94" s="3"/>
      <c r="T94" s="3"/>
      <c r="U94" s="4"/>
      <c r="V94" s="3"/>
      <c r="W94" s="3"/>
      <c r="X94" s="3"/>
      <c r="Y94" s="3"/>
      <c r="Z94" s="3"/>
      <c r="AA94" s="3"/>
      <c r="AB94" s="3"/>
    </row>
    <row r="95" spans="1:28" x14ac:dyDescent="0.2">
      <c r="A95" s="24" t="s">
        <v>150</v>
      </c>
      <c r="B95" s="16" t="s">
        <v>73</v>
      </c>
      <c r="C95" s="16" t="s">
        <v>129</v>
      </c>
      <c r="D95" s="10"/>
      <c r="E95" s="4"/>
      <c r="F95" s="4">
        <v>1</v>
      </c>
      <c r="G95" s="48">
        <v>1</v>
      </c>
      <c r="H95" s="2"/>
      <c r="I95" s="4"/>
      <c r="J95" s="4"/>
      <c r="K95" s="2"/>
      <c r="L95" s="2"/>
      <c r="M95" s="2"/>
      <c r="N95" s="4"/>
      <c r="O95" s="2"/>
      <c r="P95" s="2"/>
      <c r="Q95" s="3"/>
      <c r="R95" s="3">
        <v>1</v>
      </c>
      <c r="S95" s="3"/>
      <c r="T95" s="3"/>
      <c r="U95" s="4"/>
      <c r="V95" s="3"/>
      <c r="W95" s="3"/>
      <c r="X95" s="3"/>
      <c r="Y95" s="3"/>
      <c r="Z95" s="3"/>
      <c r="AA95" s="3"/>
      <c r="AB95" s="3"/>
    </row>
    <row r="96" spans="1:28" x14ac:dyDescent="0.2">
      <c r="A96" s="24" t="s">
        <v>151</v>
      </c>
      <c r="B96" s="16" t="s">
        <v>73</v>
      </c>
      <c r="C96" s="16" t="s">
        <v>129</v>
      </c>
      <c r="D96" s="10"/>
      <c r="E96" s="4">
        <v>1</v>
      </c>
      <c r="F96" s="4">
        <v>1</v>
      </c>
      <c r="G96" s="29"/>
      <c r="H96" s="2"/>
      <c r="I96" s="4"/>
      <c r="J96" s="4"/>
      <c r="K96" s="2"/>
      <c r="L96" s="2"/>
      <c r="M96" s="2"/>
      <c r="N96" s="4"/>
      <c r="O96" s="2"/>
      <c r="P96" s="2"/>
      <c r="Q96" s="3"/>
      <c r="R96" s="3">
        <v>1</v>
      </c>
      <c r="S96" s="3"/>
      <c r="T96" s="3"/>
      <c r="U96" s="4"/>
      <c r="V96" s="3"/>
      <c r="W96" s="3"/>
      <c r="X96" s="3"/>
      <c r="Y96" s="3"/>
      <c r="Z96" s="3"/>
      <c r="AA96" s="3"/>
      <c r="AB96" s="3"/>
    </row>
    <row r="97" spans="1:28" x14ac:dyDescent="0.2">
      <c r="A97" s="24" t="s">
        <v>152</v>
      </c>
      <c r="B97" s="16" t="s">
        <v>73</v>
      </c>
      <c r="C97" s="16" t="s">
        <v>129</v>
      </c>
      <c r="D97" s="10"/>
      <c r="E97" s="4"/>
      <c r="F97" s="29"/>
      <c r="G97" s="2">
        <v>1</v>
      </c>
      <c r="H97" s="4">
        <v>1</v>
      </c>
      <c r="I97" s="4"/>
      <c r="J97" s="4"/>
      <c r="K97" s="2"/>
      <c r="L97" s="2"/>
      <c r="M97" s="2"/>
      <c r="N97" s="4"/>
      <c r="O97" s="2"/>
      <c r="P97" s="2"/>
      <c r="Q97" s="3"/>
      <c r="R97" s="3"/>
      <c r="S97" s="3"/>
      <c r="T97" s="3">
        <v>1</v>
      </c>
      <c r="U97" s="4"/>
      <c r="V97" s="3"/>
      <c r="W97" s="3"/>
      <c r="X97" s="3"/>
      <c r="Y97" s="3"/>
      <c r="Z97" s="3"/>
      <c r="AA97" s="3"/>
      <c r="AB97" s="3"/>
    </row>
    <row r="98" spans="1:28" x14ac:dyDescent="0.2">
      <c r="A98" s="24" t="s">
        <v>153</v>
      </c>
      <c r="B98" s="16" t="s">
        <v>73</v>
      </c>
      <c r="C98" s="16" t="s">
        <v>129</v>
      </c>
      <c r="D98" s="10"/>
      <c r="E98" s="4"/>
      <c r="F98" s="29"/>
      <c r="G98" s="2">
        <v>1</v>
      </c>
      <c r="H98" s="4">
        <v>1</v>
      </c>
      <c r="I98" s="4"/>
      <c r="J98" s="4"/>
      <c r="K98" s="2"/>
      <c r="L98" s="2"/>
      <c r="M98" s="2"/>
      <c r="N98" s="4"/>
      <c r="O98" s="2"/>
      <c r="P98" s="2"/>
      <c r="Q98" s="3"/>
      <c r="R98" s="3"/>
      <c r="S98" s="3"/>
      <c r="T98" s="3">
        <v>1</v>
      </c>
      <c r="U98" s="4"/>
      <c r="V98" s="3"/>
      <c r="W98" s="3"/>
      <c r="X98" s="3"/>
      <c r="Y98" s="3"/>
      <c r="Z98" s="3"/>
      <c r="AA98" s="3"/>
      <c r="AB98" s="3"/>
    </row>
    <row r="99" spans="1:28" x14ac:dyDescent="0.2">
      <c r="A99" s="24" t="s">
        <v>154</v>
      </c>
      <c r="B99" s="16" t="s">
        <v>73</v>
      </c>
      <c r="C99" s="16" t="s">
        <v>129</v>
      </c>
      <c r="D99" s="10"/>
      <c r="E99" s="4">
        <v>1</v>
      </c>
      <c r="F99" s="29"/>
      <c r="G99" s="2"/>
      <c r="H99" s="4">
        <v>1</v>
      </c>
      <c r="I99" s="4"/>
      <c r="J99" s="4"/>
      <c r="K99" s="2"/>
      <c r="L99" s="2"/>
      <c r="M99" s="2"/>
      <c r="N99" s="4"/>
      <c r="O99" s="2"/>
      <c r="P99" s="2"/>
      <c r="Q99" s="3"/>
      <c r="R99" s="3"/>
      <c r="S99" s="3"/>
      <c r="T99" s="3">
        <v>1</v>
      </c>
      <c r="U99" s="4"/>
      <c r="V99" s="3"/>
      <c r="W99" s="3"/>
      <c r="X99" s="3"/>
      <c r="Y99" s="3"/>
      <c r="Z99" s="3"/>
      <c r="AA99" s="3"/>
      <c r="AB99" s="3"/>
    </row>
    <row r="100" spans="1:28" x14ac:dyDescent="0.2">
      <c r="A100" s="30" t="s">
        <v>155</v>
      </c>
      <c r="B100" s="16" t="s">
        <v>73</v>
      </c>
      <c r="C100" s="16" t="s">
        <v>129</v>
      </c>
      <c r="D100" s="10"/>
      <c r="E100" s="4">
        <v>1</v>
      </c>
      <c r="F100" s="29"/>
      <c r="G100" s="2"/>
      <c r="H100" s="4">
        <v>1</v>
      </c>
      <c r="I100" s="4"/>
      <c r="J100" s="4"/>
      <c r="K100" s="2"/>
      <c r="L100" s="2"/>
      <c r="M100" s="2"/>
      <c r="N100" s="4"/>
      <c r="O100" s="2"/>
      <c r="P100" s="2"/>
      <c r="Q100" s="3"/>
      <c r="R100" s="3"/>
      <c r="S100" s="3"/>
      <c r="T100" s="3">
        <v>1</v>
      </c>
      <c r="U100" s="4"/>
      <c r="V100" s="3"/>
      <c r="W100" s="3"/>
      <c r="X100" s="3"/>
      <c r="Y100" s="3"/>
      <c r="Z100" s="3"/>
      <c r="AA100" s="3"/>
      <c r="AB100" s="3"/>
    </row>
    <row r="101" spans="1:28" x14ac:dyDescent="0.2">
      <c r="A101" s="24" t="s">
        <v>156</v>
      </c>
      <c r="B101" s="16" t="s">
        <v>73</v>
      </c>
      <c r="C101" s="16" t="s">
        <v>129</v>
      </c>
      <c r="D101" s="10"/>
      <c r="E101" s="4"/>
      <c r="F101" s="29"/>
      <c r="G101" s="2">
        <v>1</v>
      </c>
      <c r="H101" s="4">
        <v>1</v>
      </c>
      <c r="I101" s="4"/>
      <c r="J101" s="4"/>
      <c r="K101" s="2"/>
      <c r="L101" s="2"/>
      <c r="M101" s="2"/>
      <c r="N101" s="4"/>
      <c r="O101" s="2"/>
      <c r="P101" s="2"/>
      <c r="Q101" s="3"/>
      <c r="R101" s="3"/>
      <c r="S101" s="3"/>
      <c r="T101" s="3">
        <v>1</v>
      </c>
      <c r="U101" s="4"/>
      <c r="V101" s="3"/>
      <c r="W101" s="3"/>
      <c r="X101" s="3"/>
      <c r="Y101" s="3"/>
      <c r="Z101" s="3"/>
      <c r="AA101" s="3"/>
      <c r="AB101" s="3"/>
    </row>
    <row r="102" spans="1:28" x14ac:dyDescent="0.2">
      <c r="A102" s="24" t="s">
        <v>157</v>
      </c>
      <c r="B102" s="16" t="s">
        <v>73</v>
      </c>
      <c r="C102" s="16" t="s">
        <v>129</v>
      </c>
      <c r="D102" s="10"/>
      <c r="E102" s="4">
        <v>1</v>
      </c>
      <c r="F102" s="29"/>
      <c r="G102" s="2"/>
      <c r="H102" s="4">
        <v>1</v>
      </c>
      <c r="I102" s="4"/>
      <c r="J102" s="4"/>
      <c r="K102" s="2"/>
      <c r="L102" s="2"/>
      <c r="M102" s="2"/>
      <c r="N102" s="4"/>
      <c r="O102" s="2"/>
      <c r="P102" s="2"/>
      <c r="Q102" s="3"/>
      <c r="R102" s="3"/>
      <c r="S102" s="3"/>
      <c r="T102" s="3">
        <v>1</v>
      </c>
      <c r="U102" s="4"/>
      <c r="V102" s="3"/>
      <c r="W102" s="3"/>
      <c r="X102" s="3"/>
      <c r="Y102" s="3"/>
      <c r="Z102" s="3"/>
      <c r="AA102" s="3"/>
      <c r="AB102" s="3"/>
    </row>
    <row r="103" spans="1:28" x14ac:dyDescent="0.2">
      <c r="A103" s="24" t="s">
        <v>158</v>
      </c>
      <c r="B103" s="16" t="s">
        <v>73</v>
      </c>
      <c r="C103" s="16" t="s">
        <v>129</v>
      </c>
      <c r="D103" s="10"/>
      <c r="E103" s="4"/>
      <c r="F103" s="29"/>
      <c r="G103" s="2">
        <v>1</v>
      </c>
      <c r="H103" s="4">
        <v>1</v>
      </c>
      <c r="I103" s="4"/>
      <c r="J103" s="4"/>
      <c r="K103" s="2"/>
      <c r="L103" s="2"/>
      <c r="M103" s="2"/>
      <c r="N103" s="4"/>
      <c r="O103" s="2"/>
      <c r="P103" s="2"/>
      <c r="Q103" s="3"/>
      <c r="R103" s="3"/>
      <c r="S103" s="3"/>
      <c r="T103" s="3">
        <v>1</v>
      </c>
      <c r="U103" s="4"/>
      <c r="V103" s="3"/>
      <c r="W103" s="3"/>
      <c r="X103" s="3"/>
      <c r="Y103" s="3"/>
      <c r="Z103" s="3"/>
      <c r="AA103" s="3"/>
      <c r="AB103" s="3"/>
    </row>
    <row r="104" spans="1:28" s="41" customFormat="1" x14ac:dyDescent="0.2">
      <c r="A104" s="37" t="s">
        <v>159</v>
      </c>
      <c r="B104" s="38" t="s">
        <v>73</v>
      </c>
      <c r="C104" s="38" t="s">
        <v>129</v>
      </c>
      <c r="D104" s="49"/>
      <c r="E104" s="39"/>
      <c r="F104" s="39"/>
      <c r="G104" s="50"/>
      <c r="H104" s="39">
        <v>1</v>
      </c>
      <c r="I104" s="39"/>
      <c r="J104" s="39"/>
      <c r="K104" s="39"/>
      <c r="L104" s="39"/>
      <c r="M104" s="39">
        <v>1</v>
      </c>
      <c r="N104" s="39"/>
      <c r="O104" s="39"/>
      <c r="P104" s="39"/>
      <c r="Q104" s="40"/>
      <c r="R104" s="40"/>
      <c r="S104" s="40"/>
      <c r="T104" s="40">
        <v>1</v>
      </c>
      <c r="U104" s="39"/>
      <c r="V104" s="40"/>
      <c r="W104" s="40"/>
      <c r="X104" s="40"/>
      <c r="Y104" s="40"/>
      <c r="Z104" s="40"/>
      <c r="AA104" s="40"/>
      <c r="AB104" s="40"/>
    </row>
    <row r="105" spans="1:28" x14ac:dyDescent="0.2">
      <c r="A105" s="24" t="s">
        <v>160</v>
      </c>
      <c r="B105" s="16" t="s">
        <v>73</v>
      </c>
      <c r="C105" s="16" t="s">
        <v>129</v>
      </c>
      <c r="D105" s="10"/>
      <c r="E105" s="51">
        <v>1</v>
      </c>
      <c r="F105" s="29"/>
      <c r="G105" s="2"/>
      <c r="H105" s="4">
        <v>1</v>
      </c>
      <c r="I105" s="4"/>
      <c r="J105" s="4"/>
      <c r="K105" s="2"/>
      <c r="L105" s="2"/>
      <c r="M105" s="2"/>
      <c r="N105" s="4"/>
      <c r="O105" s="2"/>
      <c r="P105" s="2"/>
      <c r="Q105" s="3"/>
      <c r="R105" s="3"/>
      <c r="S105" s="3"/>
      <c r="T105" s="3">
        <v>1</v>
      </c>
      <c r="U105" s="4"/>
      <c r="V105" s="3"/>
      <c r="W105" s="3"/>
      <c r="X105" s="3"/>
      <c r="Y105" s="3"/>
      <c r="Z105" s="3"/>
      <c r="AA105" s="3"/>
      <c r="AB105" s="3"/>
    </row>
    <row r="106" spans="1:28" x14ac:dyDescent="0.2">
      <c r="A106" s="24" t="s">
        <v>161</v>
      </c>
      <c r="B106" s="16" t="s">
        <v>73</v>
      </c>
      <c r="C106" s="16" t="s">
        <v>129</v>
      </c>
      <c r="D106" s="10"/>
      <c r="E106" s="4">
        <v>1</v>
      </c>
      <c r="F106" s="29"/>
      <c r="G106" s="2"/>
      <c r="H106" s="4">
        <v>1</v>
      </c>
      <c r="I106" s="4"/>
      <c r="J106" s="4"/>
      <c r="K106" s="2"/>
      <c r="L106" s="2"/>
      <c r="M106" s="2"/>
      <c r="N106" s="4"/>
      <c r="O106" s="2"/>
      <c r="P106" s="2"/>
      <c r="Q106" s="3"/>
      <c r="R106" s="3"/>
      <c r="S106" s="3"/>
      <c r="T106" s="3">
        <v>1</v>
      </c>
      <c r="U106" s="4"/>
      <c r="V106" s="3"/>
      <c r="W106" s="3"/>
      <c r="X106" s="3"/>
      <c r="Y106" s="3"/>
      <c r="Z106" s="3"/>
      <c r="AA106" s="3"/>
      <c r="AB106" s="3"/>
    </row>
    <row r="107" spans="1:28" x14ac:dyDescent="0.2">
      <c r="A107" s="24" t="s">
        <v>162</v>
      </c>
      <c r="B107" s="16" t="s">
        <v>73</v>
      </c>
      <c r="C107" s="16" t="s">
        <v>129</v>
      </c>
      <c r="D107" s="10"/>
      <c r="E107" s="4"/>
      <c r="F107" s="4"/>
      <c r="G107" s="2">
        <v>1</v>
      </c>
      <c r="H107" s="2"/>
      <c r="I107" s="4"/>
      <c r="J107" s="4">
        <v>1</v>
      </c>
      <c r="K107" s="2"/>
      <c r="L107" s="2"/>
      <c r="M107" s="2"/>
      <c r="N107" s="4"/>
      <c r="O107" s="2"/>
      <c r="P107" s="2"/>
      <c r="Q107" s="3"/>
      <c r="R107" s="3"/>
      <c r="S107" s="3"/>
      <c r="T107" s="3"/>
      <c r="U107" s="4"/>
      <c r="V107" s="3">
        <v>1</v>
      </c>
      <c r="W107" s="3"/>
      <c r="X107" s="3"/>
      <c r="Y107" s="3"/>
      <c r="Z107" s="3"/>
      <c r="AA107" s="3"/>
      <c r="AB107" s="3"/>
    </row>
    <row r="108" spans="1:28" x14ac:dyDescent="0.2">
      <c r="A108" s="24" t="s">
        <v>163</v>
      </c>
      <c r="B108" s="16" t="s">
        <v>73</v>
      </c>
      <c r="C108" s="16" t="s">
        <v>129</v>
      </c>
      <c r="D108" s="10"/>
      <c r="E108" s="4"/>
      <c r="F108" s="4"/>
      <c r="G108" s="2">
        <v>1</v>
      </c>
      <c r="H108" s="2"/>
      <c r="I108" s="4"/>
      <c r="J108" s="4">
        <v>1</v>
      </c>
      <c r="K108" s="2"/>
      <c r="L108" s="2"/>
      <c r="M108" s="2"/>
      <c r="N108" s="4"/>
      <c r="O108" s="2"/>
      <c r="P108" s="2"/>
      <c r="Q108" s="3"/>
      <c r="R108" s="3"/>
      <c r="S108" s="3"/>
      <c r="T108" s="3"/>
      <c r="U108" s="4"/>
      <c r="V108" s="3">
        <v>1</v>
      </c>
      <c r="W108" s="3"/>
      <c r="X108" s="3"/>
      <c r="Y108" s="3"/>
      <c r="Z108" s="3"/>
      <c r="AA108" s="3"/>
      <c r="AB108" s="3"/>
    </row>
    <row r="109" spans="1:28" x14ac:dyDescent="0.2">
      <c r="A109" s="24" t="s">
        <v>164</v>
      </c>
      <c r="B109" s="16" t="s">
        <v>73</v>
      </c>
      <c r="C109" s="16" t="s">
        <v>129</v>
      </c>
      <c r="D109" s="10"/>
      <c r="E109" s="4"/>
      <c r="F109" s="4"/>
      <c r="G109" s="2">
        <v>1</v>
      </c>
      <c r="H109" s="2"/>
      <c r="I109" s="4"/>
      <c r="J109" s="4">
        <v>1</v>
      </c>
      <c r="K109" s="2"/>
      <c r="L109" s="2"/>
      <c r="M109" s="2"/>
      <c r="N109" s="4"/>
      <c r="O109" s="2"/>
      <c r="P109" s="2"/>
      <c r="Q109" s="3"/>
      <c r="R109" s="3"/>
      <c r="S109" s="3"/>
      <c r="T109" s="3"/>
      <c r="U109" s="4"/>
      <c r="V109" s="3">
        <v>1</v>
      </c>
      <c r="W109" s="3"/>
      <c r="X109" s="3"/>
      <c r="Y109" s="3"/>
      <c r="Z109" s="3"/>
      <c r="AA109" s="3"/>
      <c r="AB109" s="3"/>
    </row>
    <row r="110" spans="1:28" x14ac:dyDescent="0.2">
      <c r="A110" s="24" t="s">
        <v>165</v>
      </c>
      <c r="B110" s="16" t="s">
        <v>73</v>
      </c>
      <c r="C110" s="16" t="s">
        <v>129</v>
      </c>
      <c r="D110" s="10"/>
      <c r="E110" s="4"/>
      <c r="F110" s="4"/>
      <c r="G110" s="2">
        <v>1</v>
      </c>
      <c r="H110" s="2"/>
      <c r="I110" s="4"/>
      <c r="J110" s="4">
        <v>1</v>
      </c>
      <c r="K110" s="2"/>
      <c r="L110" s="2"/>
      <c r="M110" s="2"/>
      <c r="N110" s="4"/>
      <c r="O110" s="2"/>
      <c r="P110" s="2"/>
      <c r="Q110" s="3"/>
      <c r="R110" s="3"/>
      <c r="S110" s="3"/>
      <c r="T110" s="3"/>
      <c r="U110" s="4"/>
      <c r="V110" s="3">
        <v>1</v>
      </c>
      <c r="W110" s="3"/>
      <c r="X110" s="3"/>
      <c r="Y110" s="3"/>
      <c r="Z110" s="3"/>
      <c r="AA110" s="3"/>
      <c r="AB110" s="3"/>
    </row>
    <row r="111" spans="1:28" x14ac:dyDescent="0.2">
      <c r="A111" s="24" t="s">
        <v>166</v>
      </c>
      <c r="B111" s="16" t="s">
        <v>73</v>
      </c>
      <c r="C111" s="16" t="s">
        <v>129</v>
      </c>
      <c r="D111" s="10"/>
      <c r="E111" s="4">
        <v>1</v>
      </c>
      <c r="F111" s="4"/>
      <c r="G111" s="2"/>
      <c r="H111" s="2"/>
      <c r="I111" s="4"/>
      <c r="J111" s="4">
        <v>1</v>
      </c>
      <c r="K111" s="2"/>
      <c r="L111" s="2"/>
      <c r="M111" s="2"/>
      <c r="N111" s="4"/>
      <c r="O111" s="2"/>
      <c r="P111" s="2"/>
      <c r="Q111" s="3"/>
      <c r="R111" s="3"/>
      <c r="S111" s="3"/>
      <c r="T111" s="3"/>
      <c r="U111" s="4"/>
      <c r="V111" s="3">
        <v>1</v>
      </c>
      <c r="W111" s="3"/>
      <c r="X111" s="3"/>
      <c r="Y111" s="3"/>
      <c r="Z111" s="3"/>
      <c r="AA111" s="3"/>
      <c r="AB111" s="3"/>
    </row>
    <row r="112" spans="1:28" x14ac:dyDescent="0.2">
      <c r="A112" s="24" t="s">
        <v>167</v>
      </c>
      <c r="B112" s="16" t="s">
        <v>73</v>
      </c>
      <c r="C112" s="16" t="s">
        <v>129</v>
      </c>
      <c r="D112" s="10"/>
      <c r="E112" s="4">
        <v>1</v>
      </c>
      <c r="F112" s="4"/>
      <c r="G112" s="2"/>
      <c r="H112" s="2"/>
      <c r="I112" s="4"/>
      <c r="J112" s="4">
        <v>1</v>
      </c>
      <c r="K112" s="2"/>
      <c r="L112" s="2"/>
      <c r="M112" s="2"/>
      <c r="N112" s="4"/>
      <c r="O112" s="2"/>
      <c r="P112" s="2"/>
      <c r="Q112" s="3"/>
      <c r="R112" s="3"/>
      <c r="S112" s="3"/>
      <c r="T112" s="3"/>
      <c r="U112" s="4"/>
      <c r="V112" s="3">
        <v>1</v>
      </c>
      <c r="W112" s="3"/>
      <c r="X112" s="3"/>
      <c r="Y112" s="3"/>
      <c r="Z112" s="3"/>
      <c r="AA112" s="3"/>
      <c r="AB112" s="3"/>
    </row>
    <row r="113" spans="1:28" x14ac:dyDescent="0.2">
      <c r="A113" s="24" t="s">
        <v>168</v>
      </c>
      <c r="B113" s="16" t="s">
        <v>73</v>
      </c>
      <c r="C113" s="16" t="s">
        <v>129</v>
      </c>
      <c r="D113" s="10"/>
      <c r="E113" s="4">
        <v>1</v>
      </c>
      <c r="F113" s="4"/>
      <c r="G113" s="2"/>
      <c r="H113" s="2"/>
      <c r="I113" s="4"/>
      <c r="J113" s="4">
        <v>1</v>
      </c>
      <c r="K113" s="2"/>
      <c r="L113" s="2"/>
      <c r="M113" s="2"/>
      <c r="N113" s="4"/>
      <c r="O113" s="2"/>
      <c r="P113" s="2"/>
      <c r="Q113" s="3"/>
      <c r="R113" s="3"/>
      <c r="S113" s="3"/>
      <c r="T113" s="3"/>
      <c r="U113" s="4"/>
      <c r="V113" s="3">
        <v>1</v>
      </c>
      <c r="W113" s="3"/>
      <c r="X113" s="3"/>
      <c r="Y113" s="3"/>
      <c r="Z113" s="3"/>
      <c r="AA113" s="3"/>
      <c r="AB113" s="3"/>
    </row>
    <row r="114" spans="1:28" x14ac:dyDescent="0.2">
      <c r="A114" s="24" t="s">
        <v>169</v>
      </c>
      <c r="B114" s="16" t="s">
        <v>73</v>
      </c>
      <c r="C114" s="16" t="s">
        <v>129</v>
      </c>
      <c r="D114" s="10"/>
      <c r="E114" s="4"/>
      <c r="F114" s="4"/>
      <c r="G114" s="2"/>
      <c r="H114" s="2"/>
      <c r="I114" s="4"/>
      <c r="J114" s="4">
        <v>1</v>
      </c>
      <c r="K114" s="2"/>
      <c r="L114" s="2"/>
      <c r="M114" s="2"/>
      <c r="N114" s="4"/>
      <c r="O114" s="2"/>
      <c r="P114" s="2"/>
      <c r="Q114" s="3"/>
      <c r="R114" s="3"/>
      <c r="S114" s="3"/>
      <c r="T114" s="3"/>
      <c r="U114" s="4"/>
      <c r="V114" s="3">
        <v>1</v>
      </c>
      <c r="W114" s="3"/>
      <c r="X114" s="3"/>
      <c r="Y114" s="3"/>
      <c r="Z114" s="3"/>
      <c r="AA114" s="3"/>
      <c r="AB114" s="3"/>
    </row>
    <row r="115" spans="1:28" x14ac:dyDescent="0.2">
      <c r="A115" s="24" t="s">
        <v>170</v>
      </c>
      <c r="B115" s="16" t="s">
        <v>73</v>
      </c>
      <c r="C115" s="16" t="s">
        <v>129</v>
      </c>
      <c r="D115" s="10"/>
      <c r="E115" s="4">
        <v>1</v>
      </c>
      <c r="F115" s="4"/>
      <c r="G115" s="2"/>
      <c r="H115" s="2"/>
      <c r="I115" s="4"/>
      <c r="J115" s="4">
        <v>1</v>
      </c>
      <c r="K115" s="2"/>
      <c r="L115" s="2"/>
      <c r="M115" s="2"/>
      <c r="N115" s="4"/>
      <c r="O115" s="2"/>
      <c r="P115" s="2"/>
      <c r="Q115" s="3"/>
      <c r="R115" s="3"/>
      <c r="S115" s="3"/>
      <c r="T115" s="3"/>
      <c r="U115" s="4"/>
      <c r="V115" s="3">
        <v>1</v>
      </c>
      <c r="W115" s="3"/>
      <c r="X115" s="3"/>
      <c r="Y115" s="3"/>
      <c r="Z115" s="3"/>
      <c r="AA115" s="3"/>
      <c r="AB115" s="3"/>
    </row>
    <row r="116" spans="1:28" x14ac:dyDescent="0.2">
      <c r="A116" s="24" t="s">
        <v>171</v>
      </c>
      <c r="B116" s="16" t="s">
        <v>73</v>
      </c>
      <c r="C116" s="16" t="s">
        <v>129</v>
      </c>
      <c r="D116" s="10"/>
      <c r="E116" s="4">
        <v>1</v>
      </c>
      <c r="F116" s="4"/>
      <c r="G116" s="2"/>
      <c r="H116" s="2"/>
      <c r="I116" s="4"/>
      <c r="J116" s="4">
        <v>1</v>
      </c>
      <c r="K116" s="2"/>
      <c r="L116" s="2"/>
      <c r="M116" s="2"/>
      <c r="N116" s="4"/>
      <c r="O116" s="2"/>
      <c r="P116" s="2"/>
      <c r="Q116" s="3"/>
      <c r="R116" s="3"/>
      <c r="S116" s="3"/>
      <c r="T116" s="3"/>
      <c r="U116" s="4"/>
      <c r="V116" s="3">
        <v>1</v>
      </c>
      <c r="W116" s="3"/>
      <c r="X116" s="3"/>
      <c r="Y116" s="3"/>
      <c r="Z116" s="3"/>
      <c r="AA116" s="3"/>
      <c r="AB116" s="3"/>
    </row>
    <row r="117" spans="1:28" x14ac:dyDescent="0.2">
      <c r="A117" s="24" t="s">
        <v>172</v>
      </c>
      <c r="B117" s="16" t="s">
        <v>73</v>
      </c>
      <c r="C117" s="16" t="s">
        <v>129</v>
      </c>
      <c r="D117" s="10"/>
      <c r="E117" s="4">
        <v>1</v>
      </c>
      <c r="F117" s="4"/>
      <c r="G117" s="2"/>
      <c r="H117" s="2"/>
      <c r="I117" s="4"/>
      <c r="J117" s="4"/>
      <c r="K117" s="2"/>
      <c r="L117" s="4">
        <v>1</v>
      </c>
      <c r="M117" s="2"/>
      <c r="N117" s="4"/>
      <c r="O117" s="2"/>
      <c r="P117" s="2"/>
      <c r="Q117" s="3"/>
      <c r="R117" s="3"/>
      <c r="S117" s="3"/>
      <c r="T117" s="3"/>
      <c r="U117" s="4"/>
      <c r="V117" s="3"/>
      <c r="W117" s="3"/>
      <c r="X117" s="3">
        <v>1</v>
      </c>
      <c r="Y117" s="3"/>
      <c r="Z117" s="3"/>
      <c r="AA117" s="3"/>
      <c r="AB117" s="3"/>
    </row>
    <row r="118" spans="1:28" x14ac:dyDescent="0.2">
      <c r="A118" s="24" t="s">
        <v>173</v>
      </c>
      <c r="B118" s="16" t="s">
        <v>73</v>
      </c>
      <c r="C118" s="16" t="s">
        <v>129</v>
      </c>
      <c r="D118" s="10"/>
      <c r="E118" s="4"/>
      <c r="F118" s="4"/>
      <c r="G118" s="2">
        <v>1</v>
      </c>
      <c r="H118" s="2"/>
      <c r="I118" s="4"/>
      <c r="J118" s="4"/>
      <c r="K118" s="2"/>
      <c r="L118" s="4">
        <v>1</v>
      </c>
      <c r="M118" s="2"/>
      <c r="N118" s="4"/>
      <c r="O118" s="2"/>
      <c r="P118" s="2"/>
      <c r="Q118" s="3"/>
      <c r="R118" s="3"/>
      <c r="S118" s="3"/>
      <c r="T118" s="3"/>
      <c r="U118" s="4"/>
      <c r="V118" s="3"/>
      <c r="W118" s="3"/>
      <c r="X118" s="3">
        <v>1</v>
      </c>
      <c r="Y118" s="3"/>
      <c r="Z118" s="3"/>
      <c r="AA118" s="3"/>
      <c r="AB118" s="3"/>
    </row>
    <row r="119" spans="1:28" x14ac:dyDescent="0.2">
      <c r="A119" s="24" t="s">
        <v>174</v>
      </c>
      <c r="B119" s="16" t="s">
        <v>73</v>
      </c>
      <c r="C119" s="16" t="s">
        <v>129</v>
      </c>
      <c r="D119" s="10"/>
      <c r="E119" s="4">
        <v>1</v>
      </c>
      <c r="F119" s="4"/>
      <c r="G119" s="2"/>
      <c r="H119" s="2"/>
      <c r="I119" s="4"/>
      <c r="J119" s="4"/>
      <c r="K119" s="2"/>
      <c r="L119" s="4">
        <v>1</v>
      </c>
      <c r="M119" s="2"/>
      <c r="N119" s="4"/>
      <c r="O119" s="2"/>
      <c r="P119" s="2"/>
      <c r="Q119" s="3"/>
      <c r="R119" s="3"/>
      <c r="S119" s="3"/>
      <c r="T119" s="3"/>
      <c r="U119" s="4"/>
      <c r="V119" s="3"/>
      <c r="W119" s="3"/>
      <c r="X119" s="3">
        <v>1</v>
      </c>
      <c r="Y119" s="3"/>
      <c r="Z119" s="3"/>
      <c r="AA119" s="3"/>
      <c r="AB119" s="3"/>
    </row>
    <row r="120" spans="1:28" x14ac:dyDescent="0.2">
      <c r="A120" s="24" t="s">
        <v>175</v>
      </c>
      <c r="B120" s="16" t="s">
        <v>73</v>
      </c>
      <c r="C120" s="16" t="s">
        <v>129</v>
      </c>
      <c r="D120" s="10"/>
      <c r="E120" s="4">
        <v>1</v>
      </c>
      <c r="F120" s="4"/>
      <c r="G120" s="2"/>
      <c r="H120" s="2"/>
      <c r="I120" s="4"/>
      <c r="J120" s="4"/>
      <c r="K120" s="2"/>
      <c r="L120" s="4">
        <v>1</v>
      </c>
      <c r="M120" s="2"/>
      <c r="N120" s="4"/>
      <c r="O120" s="2"/>
      <c r="P120" s="2"/>
      <c r="Q120" s="3"/>
      <c r="R120" s="3"/>
      <c r="S120" s="3"/>
      <c r="T120" s="3"/>
      <c r="U120" s="4"/>
      <c r="V120" s="3"/>
      <c r="W120" s="3"/>
      <c r="X120" s="3">
        <v>1</v>
      </c>
      <c r="Y120" s="3"/>
      <c r="Z120" s="3"/>
      <c r="AA120" s="3"/>
      <c r="AB120" s="3"/>
    </row>
    <row r="121" spans="1:28" s="35" customFormat="1" x14ac:dyDescent="0.2">
      <c r="A121" s="52" t="s">
        <v>176</v>
      </c>
      <c r="B121" s="32" t="s">
        <v>73</v>
      </c>
      <c r="C121" s="32" t="s">
        <v>129</v>
      </c>
      <c r="D121" s="53"/>
      <c r="E121" s="33"/>
      <c r="F121" s="33"/>
      <c r="G121" s="33"/>
      <c r="H121" s="33"/>
      <c r="I121" s="33"/>
      <c r="J121" s="33"/>
      <c r="K121" s="33"/>
      <c r="L121" s="33">
        <v>1</v>
      </c>
      <c r="M121" s="33"/>
      <c r="N121" s="33"/>
      <c r="O121" s="33"/>
      <c r="P121" s="33"/>
      <c r="Q121" s="34"/>
      <c r="R121" s="34"/>
      <c r="S121" s="34"/>
      <c r="T121" s="34"/>
      <c r="U121" s="33"/>
      <c r="V121" s="34"/>
      <c r="W121" s="34"/>
      <c r="X121" s="34">
        <v>1</v>
      </c>
      <c r="Y121" s="34"/>
      <c r="Z121" s="34"/>
      <c r="AA121" s="34"/>
      <c r="AB121" s="34"/>
    </row>
    <row r="122" spans="1:28" x14ac:dyDescent="0.2">
      <c r="A122" s="24" t="s">
        <v>177</v>
      </c>
      <c r="B122" s="16" t="s">
        <v>73</v>
      </c>
      <c r="C122" s="16" t="s">
        <v>129</v>
      </c>
      <c r="D122" s="10"/>
      <c r="E122" s="4"/>
      <c r="F122" s="4"/>
      <c r="G122" s="2">
        <v>1</v>
      </c>
      <c r="H122" s="2"/>
      <c r="I122" s="4"/>
      <c r="J122" s="4"/>
      <c r="K122" s="2"/>
      <c r="L122" s="4">
        <v>1</v>
      </c>
      <c r="M122" s="2"/>
      <c r="N122" s="4"/>
      <c r="O122" s="2"/>
      <c r="P122" s="2"/>
      <c r="Q122" s="3"/>
      <c r="R122" s="3"/>
      <c r="S122" s="3"/>
      <c r="T122" s="3"/>
      <c r="U122" s="4"/>
      <c r="V122" s="3"/>
      <c r="W122" s="3"/>
      <c r="X122" s="3">
        <v>1</v>
      </c>
      <c r="Y122" s="3"/>
      <c r="Z122" s="3"/>
      <c r="AA122" s="3"/>
      <c r="AB122" s="3"/>
    </row>
    <row r="123" spans="1:28" x14ac:dyDescent="0.2">
      <c r="A123" s="24" t="s">
        <v>178</v>
      </c>
      <c r="B123" s="16" t="s">
        <v>73</v>
      </c>
      <c r="C123" s="16" t="s">
        <v>129</v>
      </c>
      <c r="D123" s="10"/>
      <c r="E123" s="4"/>
      <c r="F123" s="4"/>
      <c r="G123" s="2">
        <v>1</v>
      </c>
      <c r="H123" s="2"/>
      <c r="I123" s="4"/>
      <c r="J123" s="4"/>
      <c r="K123" s="2"/>
      <c r="L123" s="4">
        <v>1</v>
      </c>
      <c r="M123" s="2"/>
      <c r="N123" s="4"/>
      <c r="O123" s="2"/>
      <c r="P123" s="2"/>
      <c r="Q123" s="3"/>
      <c r="R123" s="3"/>
      <c r="S123" s="3"/>
      <c r="T123" s="3"/>
      <c r="U123" s="4"/>
      <c r="V123" s="3"/>
      <c r="W123" s="3"/>
      <c r="X123" s="3">
        <v>1</v>
      </c>
      <c r="Y123" s="3"/>
      <c r="Z123" s="3"/>
      <c r="AA123" s="3"/>
      <c r="AB123" s="3"/>
    </row>
    <row r="124" spans="1:28" x14ac:dyDescent="0.2">
      <c r="A124" s="24" t="s">
        <v>179</v>
      </c>
      <c r="B124" s="16" t="s">
        <v>73</v>
      </c>
      <c r="C124" s="16" t="s">
        <v>129</v>
      </c>
      <c r="D124" s="10"/>
      <c r="E124" s="4">
        <v>1</v>
      </c>
      <c r="F124" s="4"/>
      <c r="G124" s="2"/>
      <c r="H124" s="2"/>
      <c r="I124" s="4"/>
      <c r="J124" s="4"/>
      <c r="K124" s="2"/>
      <c r="L124" s="4">
        <v>1</v>
      </c>
      <c r="M124" s="2"/>
      <c r="N124" s="4"/>
      <c r="O124" s="2"/>
      <c r="P124" s="2"/>
      <c r="Q124" s="3"/>
      <c r="R124" s="3"/>
      <c r="S124" s="3"/>
      <c r="T124" s="3"/>
      <c r="U124" s="4"/>
      <c r="V124" s="3"/>
      <c r="W124" s="3"/>
      <c r="X124" s="3">
        <v>1</v>
      </c>
      <c r="Y124" s="3"/>
      <c r="Z124" s="3"/>
      <c r="AA124" s="3"/>
      <c r="AB124" s="3"/>
    </row>
    <row r="125" spans="1:28" x14ac:dyDescent="0.2">
      <c r="A125" s="24" t="s">
        <v>180</v>
      </c>
      <c r="B125" s="16" t="s">
        <v>73</v>
      </c>
      <c r="C125" s="16" t="s">
        <v>129</v>
      </c>
      <c r="D125" s="10"/>
      <c r="E125" s="4"/>
      <c r="F125" s="4"/>
      <c r="G125" s="2"/>
      <c r="H125" s="2"/>
      <c r="I125" s="4"/>
      <c r="J125" s="4"/>
      <c r="K125" s="2"/>
      <c r="L125" s="4">
        <v>1</v>
      </c>
      <c r="M125" s="2"/>
      <c r="N125" s="4"/>
      <c r="O125" s="2"/>
      <c r="P125" s="2"/>
      <c r="Q125" s="3"/>
      <c r="R125" s="3"/>
      <c r="S125" s="3"/>
      <c r="T125" s="3"/>
      <c r="U125" s="4"/>
      <c r="V125" s="3"/>
      <c r="W125" s="3"/>
      <c r="X125" s="3">
        <v>1</v>
      </c>
      <c r="Y125" s="3"/>
      <c r="Z125" s="3"/>
      <c r="AA125" s="3"/>
      <c r="AB125" s="3"/>
    </row>
    <row r="126" spans="1:28" x14ac:dyDescent="0.2">
      <c r="A126" s="30" t="s">
        <v>183</v>
      </c>
      <c r="B126" s="16" t="s">
        <v>73</v>
      </c>
      <c r="C126" s="16" t="s">
        <v>129</v>
      </c>
      <c r="D126" s="54"/>
      <c r="E126" s="4"/>
      <c r="F126" s="4"/>
      <c r="G126" s="2"/>
      <c r="H126" s="2"/>
      <c r="I126" s="4"/>
      <c r="J126" s="4"/>
      <c r="K126" s="2"/>
      <c r="L126" s="4"/>
      <c r="M126" s="2"/>
      <c r="N126" s="4"/>
      <c r="O126" s="2">
        <v>1</v>
      </c>
      <c r="P126" s="2"/>
      <c r="Q126" s="3"/>
      <c r="R126" s="3"/>
      <c r="S126" s="3"/>
      <c r="T126" s="3"/>
      <c r="U126" s="4"/>
      <c r="V126" s="3"/>
      <c r="W126" s="3"/>
      <c r="X126" s="3"/>
      <c r="Y126" s="3"/>
      <c r="Z126" s="3"/>
      <c r="AA126" s="3"/>
      <c r="AB126" s="3"/>
    </row>
    <row r="127" spans="1:28" x14ac:dyDescent="0.2">
      <c r="A127" s="24" t="s">
        <v>181</v>
      </c>
      <c r="B127" s="16" t="s">
        <v>73</v>
      </c>
      <c r="C127" s="16" t="s">
        <v>129</v>
      </c>
      <c r="D127" s="10"/>
      <c r="E127" s="4"/>
      <c r="F127" s="4"/>
      <c r="G127" s="2"/>
      <c r="H127" s="2"/>
      <c r="I127" s="4"/>
      <c r="J127" s="4"/>
      <c r="K127" s="2"/>
      <c r="L127" s="4">
        <v>1</v>
      </c>
      <c r="M127" s="2"/>
      <c r="N127" s="4"/>
      <c r="O127" s="2">
        <v>1</v>
      </c>
      <c r="P127" s="2"/>
      <c r="Q127" s="3"/>
      <c r="R127" s="3"/>
      <c r="S127" s="3"/>
      <c r="T127" s="3"/>
      <c r="U127" s="4"/>
      <c r="V127" s="3"/>
      <c r="W127" s="3"/>
      <c r="X127" s="3">
        <v>1</v>
      </c>
      <c r="Y127" s="3"/>
      <c r="Z127" s="3"/>
      <c r="AA127" s="3"/>
      <c r="AB127" s="3"/>
    </row>
    <row r="129" spans="1:30" ht="11.25" customHeight="1" x14ac:dyDescent="0.2">
      <c r="A129" s="6"/>
      <c r="B129" s="5"/>
      <c r="C129" s="1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30" x14ac:dyDescent="0.2">
      <c r="A130" s="26"/>
      <c r="B130" s="7"/>
      <c r="C130" s="11"/>
      <c r="D130" s="131">
        <v>43466</v>
      </c>
      <c r="E130" s="132"/>
      <c r="F130" s="131">
        <v>43497</v>
      </c>
      <c r="G130" s="132"/>
      <c r="H130" s="131">
        <v>43525</v>
      </c>
      <c r="I130" s="132"/>
      <c r="J130" s="131">
        <v>43556</v>
      </c>
      <c r="K130" s="132"/>
      <c r="L130" s="131">
        <v>43586</v>
      </c>
      <c r="M130" s="132"/>
      <c r="N130" s="131">
        <v>43617</v>
      </c>
      <c r="O130" s="132"/>
      <c r="P130" s="131">
        <v>43647</v>
      </c>
      <c r="Q130" s="132"/>
      <c r="R130" s="131">
        <v>43678</v>
      </c>
      <c r="S130" s="132"/>
      <c r="T130" s="131">
        <v>43709</v>
      </c>
      <c r="U130" s="132"/>
      <c r="V130" s="131">
        <v>43739</v>
      </c>
      <c r="W130" s="132"/>
      <c r="X130" s="131">
        <v>43770</v>
      </c>
      <c r="Y130" s="132"/>
      <c r="Z130" s="131">
        <v>43800</v>
      </c>
      <c r="AA130" s="132"/>
      <c r="AB130" s="20"/>
    </row>
    <row r="131" spans="1:30" x14ac:dyDescent="0.2">
      <c r="A131" s="27" t="s">
        <v>5</v>
      </c>
      <c r="B131" s="14"/>
      <c r="C131" s="14"/>
      <c r="D131" s="128">
        <f>COUNT(D8:D127)</f>
        <v>20</v>
      </c>
      <c r="E131" s="128"/>
      <c r="F131" s="128">
        <f>COUNT(F8:F127)</f>
        <v>36</v>
      </c>
      <c r="G131" s="128"/>
      <c r="H131" s="128">
        <f>COUNT(H8:H127)</f>
        <v>20</v>
      </c>
      <c r="I131" s="128"/>
      <c r="J131" s="128">
        <f>COUNT(J8:J127)</f>
        <v>37</v>
      </c>
      <c r="K131" s="128"/>
      <c r="L131" s="128">
        <f>COUNT(L8:L127)</f>
        <v>20</v>
      </c>
      <c r="M131" s="128"/>
      <c r="N131" s="128">
        <f>COUNT(N8:N127)</f>
        <v>14</v>
      </c>
      <c r="O131" s="128"/>
      <c r="P131" s="128">
        <f>COUNT(P8:P127)</f>
        <v>20</v>
      </c>
      <c r="Q131" s="128"/>
      <c r="R131" s="128">
        <f>COUNT(R8:R127)</f>
        <v>36</v>
      </c>
      <c r="S131" s="128"/>
      <c r="T131" s="128">
        <f>COUNT(T8:T127)</f>
        <v>20</v>
      </c>
      <c r="U131" s="128"/>
      <c r="V131" s="128">
        <f>COUNT(V8:V127)</f>
        <v>34</v>
      </c>
      <c r="W131" s="128"/>
      <c r="X131" s="128">
        <f>COUNT(X8:X127)</f>
        <v>20</v>
      </c>
      <c r="Y131" s="128"/>
      <c r="Z131" s="128">
        <f>COUNT(Z8:Z127)</f>
        <v>17</v>
      </c>
      <c r="AA131" s="128"/>
      <c r="AB131" s="21"/>
    </row>
    <row r="132" spans="1:30" ht="30" customHeight="1" x14ac:dyDescent="0.25">
      <c r="A132" s="27" t="s">
        <v>6</v>
      </c>
      <c r="B132" s="14"/>
      <c r="C132" s="14"/>
      <c r="D132" s="128">
        <f>COUNT(E8:E129)</f>
        <v>31</v>
      </c>
      <c r="E132" s="128"/>
      <c r="F132" s="128">
        <f>COUNT(G8:G129)</f>
        <v>41</v>
      </c>
      <c r="G132" s="128"/>
      <c r="H132" s="128">
        <f>COUNT(I8:I127)</f>
        <v>9</v>
      </c>
      <c r="I132" s="128"/>
      <c r="J132" s="128">
        <f>COUNT(K8:K127)</f>
        <v>27</v>
      </c>
      <c r="K132" s="128"/>
      <c r="L132" s="128">
        <f>COUNT(M8:M127)</f>
        <v>14</v>
      </c>
      <c r="M132" s="128"/>
      <c r="N132" s="128">
        <f>COUNT(O8:O127)</f>
        <v>18</v>
      </c>
      <c r="O132" s="128"/>
      <c r="P132" s="128">
        <f>COUNT(Q8:Q127)</f>
        <v>0</v>
      </c>
      <c r="Q132" s="128"/>
      <c r="R132" s="128">
        <f>COUNT(S8:S127)</f>
        <v>0</v>
      </c>
      <c r="S132" s="128"/>
      <c r="T132" s="128">
        <f>COUNT(U8:U127)</f>
        <v>0</v>
      </c>
      <c r="U132" s="128"/>
      <c r="V132" s="128">
        <f>COUNT(W8:W127)</f>
        <v>0</v>
      </c>
      <c r="W132" s="128"/>
      <c r="X132" s="128">
        <f>COUNT(Y8:Y127)</f>
        <v>0</v>
      </c>
      <c r="Y132" s="128"/>
      <c r="Z132" s="128">
        <f>COUNT(AA8:AA127)</f>
        <v>0</v>
      </c>
      <c r="AA132" s="128"/>
      <c r="AB132" s="21"/>
      <c r="AD132" s="8"/>
    </row>
    <row r="133" spans="1:30" x14ac:dyDescent="0.2">
      <c r="A133" s="27" t="s">
        <v>7</v>
      </c>
      <c r="B133" s="14"/>
      <c r="C133" s="14"/>
      <c r="D133" s="127">
        <f>+D132/D131</f>
        <v>1.55</v>
      </c>
      <c r="E133" s="127"/>
      <c r="F133" s="127">
        <f>+F132/F131</f>
        <v>1.1388888888888888</v>
      </c>
      <c r="G133" s="127"/>
      <c r="H133" s="127">
        <f>+H132/H131</f>
        <v>0.45</v>
      </c>
      <c r="I133" s="127"/>
      <c r="J133" s="127">
        <f>+J132/J131</f>
        <v>0.72972972972972971</v>
      </c>
      <c r="K133" s="127"/>
      <c r="L133" s="127">
        <f>+L132/L131</f>
        <v>0.7</v>
      </c>
      <c r="M133" s="127"/>
      <c r="N133" s="127">
        <f>+N132/N131</f>
        <v>1.2857142857142858</v>
      </c>
      <c r="O133" s="127"/>
      <c r="P133" s="127">
        <f>+P132/P131</f>
        <v>0</v>
      </c>
      <c r="Q133" s="127"/>
      <c r="R133" s="127">
        <f>+R132/R131</f>
        <v>0</v>
      </c>
      <c r="S133" s="127"/>
      <c r="T133" s="127">
        <f>+T132/T131</f>
        <v>0</v>
      </c>
      <c r="U133" s="127"/>
      <c r="V133" s="127">
        <f>+V132/V131</f>
        <v>0</v>
      </c>
      <c r="W133" s="127"/>
      <c r="X133" s="127">
        <f>+X132/X131</f>
        <v>0</v>
      </c>
      <c r="Y133" s="127"/>
      <c r="Z133" s="127">
        <f>+Z132/Z131</f>
        <v>0</v>
      </c>
      <c r="AA133" s="127"/>
      <c r="AB133" s="22"/>
    </row>
    <row r="134" spans="1:30" x14ac:dyDescent="0.2">
      <c r="A134" s="6"/>
      <c r="B134" s="5"/>
      <c r="C134" s="5"/>
      <c r="D134" s="9"/>
      <c r="E134" s="9"/>
      <c r="F134" s="9"/>
      <c r="G134" s="9"/>
      <c r="H134" s="9"/>
      <c r="I134" s="9"/>
      <c r="J134" s="9"/>
      <c r="K134" s="9"/>
      <c r="L134" s="9"/>
      <c r="M134" s="9"/>
    </row>
  </sheetData>
  <mergeCells count="72">
    <mergeCell ref="A1:A3"/>
    <mergeCell ref="B1:U2"/>
    <mergeCell ref="B3:U3"/>
    <mergeCell ref="V1:AB1"/>
    <mergeCell ref="V2:AB2"/>
    <mergeCell ref="V3:AB3"/>
    <mergeCell ref="A5:AA5"/>
    <mergeCell ref="AB5:AB7"/>
    <mergeCell ref="A6:A7"/>
    <mergeCell ref="B6:B7"/>
    <mergeCell ref="C6:C7"/>
    <mergeCell ref="D6:E6"/>
    <mergeCell ref="F6:G6"/>
    <mergeCell ref="H6:I6"/>
    <mergeCell ref="J6:K6"/>
    <mergeCell ref="L6:M6"/>
    <mergeCell ref="Z6:AA6"/>
    <mergeCell ref="V6:W6"/>
    <mergeCell ref="X6:Y6"/>
    <mergeCell ref="D130:E130"/>
    <mergeCell ref="F130:G130"/>
    <mergeCell ref="H130:I130"/>
    <mergeCell ref="J130:K130"/>
    <mergeCell ref="L130:M130"/>
    <mergeCell ref="N130:O130"/>
    <mergeCell ref="P130:Q130"/>
    <mergeCell ref="R130:S130"/>
    <mergeCell ref="T130:U130"/>
    <mergeCell ref="N6:O6"/>
    <mergeCell ref="P6:Q6"/>
    <mergeCell ref="R6:S6"/>
    <mergeCell ref="T6:U6"/>
    <mergeCell ref="D131:E131"/>
    <mergeCell ref="F131:G131"/>
    <mergeCell ref="H131:I131"/>
    <mergeCell ref="J131:K131"/>
    <mergeCell ref="L131:M131"/>
    <mergeCell ref="Z131:AA131"/>
    <mergeCell ref="V132:W132"/>
    <mergeCell ref="X132:Y132"/>
    <mergeCell ref="Z132:AA132"/>
    <mergeCell ref="V130:W130"/>
    <mergeCell ref="X130:Y130"/>
    <mergeCell ref="Z130:AA130"/>
    <mergeCell ref="N132:O132"/>
    <mergeCell ref="R131:S131"/>
    <mergeCell ref="T131:U131"/>
    <mergeCell ref="V131:W131"/>
    <mergeCell ref="X131:Y131"/>
    <mergeCell ref="N131:O131"/>
    <mergeCell ref="P131:Q131"/>
    <mergeCell ref="D132:E132"/>
    <mergeCell ref="F132:G132"/>
    <mergeCell ref="H132:I132"/>
    <mergeCell ref="J132:K132"/>
    <mergeCell ref="L132:M132"/>
    <mergeCell ref="A4:AB4"/>
    <mergeCell ref="P133:Q133"/>
    <mergeCell ref="R133:S133"/>
    <mergeCell ref="T133:U133"/>
    <mergeCell ref="V133:W133"/>
    <mergeCell ref="X133:Y133"/>
    <mergeCell ref="Z133:AA133"/>
    <mergeCell ref="D133:E133"/>
    <mergeCell ref="F133:G133"/>
    <mergeCell ref="H133:I133"/>
    <mergeCell ref="J133:K133"/>
    <mergeCell ref="L133:M133"/>
    <mergeCell ref="N133:O133"/>
    <mergeCell ref="P132:Q132"/>
    <mergeCell ref="R132:S132"/>
    <mergeCell ref="T132:U132"/>
  </mergeCells>
  <printOptions horizontalCentered="1"/>
  <pageMargins left="0.39370078740157483" right="0.39370078740157483" top="0.8" bottom="0.8" header="0" footer="0.53"/>
  <pageSetup scale="65" orientation="landscape" horizontalDpi="300" verticalDpi="196" r:id="rId1"/>
  <headerFooter alignWithMargins="0">
    <oddFooter>&amp;LGI-PR-05 V1  18/01/10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ADMON</vt:lpstr>
      <vt:lpstr>Hoja1</vt:lpstr>
      <vt:lpstr>2018</vt:lpstr>
      <vt:lpstr> 2019</vt:lpstr>
      <vt:lpstr>' 2019'!Área_de_impresión</vt:lpstr>
      <vt:lpstr>'2018'!Área_de_impresión</vt:lpstr>
      <vt:lpstr>ADMON!Área_de_impresión</vt:lpstr>
      <vt:lpstr>' 2019'!Títulos_a_imprimir</vt:lpstr>
      <vt:lpstr>'2018'!Títulos_a_imprimir</vt:lpstr>
      <vt:lpstr>ADMON!Títulos_a_imprimir</vt:lpstr>
    </vt:vector>
  </TitlesOfParts>
  <Company>GyJ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angela.espitia</dc:creator>
  <cp:lastModifiedBy>Nicolas Blanco</cp:lastModifiedBy>
  <cp:lastPrinted>2023-02-07T17:32:27Z</cp:lastPrinted>
  <dcterms:created xsi:type="dcterms:W3CDTF">2010-12-10T19:09:33Z</dcterms:created>
  <dcterms:modified xsi:type="dcterms:W3CDTF">2024-02-05T20:16:12Z</dcterms:modified>
</cp:coreProperties>
</file>